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582D0C5E-A67E-4909-BE57-DF095EC31A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91029"/>
</workbook>
</file>

<file path=xl/calcChain.xml><?xml version="1.0" encoding="utf-8"?>
<calcChain xmlns="http://schemas.openxmlformats.org/spreadsheetml/2006/main">
  <c r="I37" i="1" l="1"/>
  <c r="F37" i="1"/>
  <c r="L30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1" i="1"/>
  <c r="L32" i="1"/>
  <c r="L33" i="1"/>
  <c r="L34" i="1"/>
  <c r="L35" i="1"/>
  <c r="L36" i="1"/>
  <c r="L13" i="1"/>
  <c r="L37" i="1" s="1"/>
</calcChain>
</file>

<file path=xl/sharedStrings.xml><?xml version="1.0" encoding="utf-8"?>
<sst xmlns="http://schemas.openxmlformats.org/spreadsheetml/2006/main" count="874" uniqueCount="185">
  <si>
    <t/>
  </si>
  <si>
    <t xml:space="preserve">MINISTERUL FINANTELOR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</si>
  <si>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</si>
  <si>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</si>
  <si>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</si>
  <si>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</si>
  <si>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</si>
  <si>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</si>
  <si>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</si>
  <si>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</si>
  <si>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</si>
  <si>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</si>
  <si>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</si>
  <si>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</si>
  <si>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</si>
  <si>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</si>
  <si>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</si>
  <si>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</si>
  <si>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</si>
  <si>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</si>
  <si>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</si>
  <si>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</si>
  <si>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</si>
  <si>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</si>
  <si>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</si>
  <si>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</si>
  <si>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</si>
  <si>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</si>
  <si>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</si>
  <si>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</si>
  <si>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</si>
  <si>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</si>
  <si>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110900</t>
  </si>
  <si>
    <t xml:space="preserve">Sume defalcate din taxa pe valoarea adaugata pentru finantarea invatamantului particular si a celui confesional 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</si>
  <si>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</si>
  <si>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</si>
  <si>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</si>
  <si>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</si>
  <si>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</si>
  <si>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</si>
  <si>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</si>
  <si>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</si>
  <si>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</si>
  <si>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</si>
  <si>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</si>
  <si>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</si>
  <si>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332800</t>
  </si>
  <si>
    <t>Venituri din recuperarea cheltuielilor de judecata, imputatii si despagubiri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</si>
  <si>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</si>
  <si>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</si>
  <si>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</si>
  <si>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</si>
  <si>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</si>
  <si>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</si>
  <si>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</si>
  <si>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</si>
  <si>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</si>
  <si>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</si>
  <si>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</si>
  <si>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</si>
  <si>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</si>
  <si>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</si>
  <si>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D - DEZVOLTARE</t>
  </si>
  <si>
    <t>401800</t>
  </si>
  <si>
    <t>Sume din excedentul bugetului local utilizate pentru finantarea cheltuielilor sectiunii de functionare</t>
  </si>
  <si>
    <t>433901</t>
  </si>
  <si>
    <t>Subventii acordate in baza contractelor de parteneriat sau asociere, pentru sectiunea de functionare</t>
  </si>
  <si>
    <t>433902</t>
  </si>
  <si>
    <t>Subventii acordate in baza contractelor de parteneriat sau asociere, pentru sectiunea de dezvoltare</t>
  </si>
  <si>
    <t>E-Activitati finantate integral din venituri proprii</t>
  </si>
  <si>
    <t>305000</t>
  </si>
  <si>
    <t>Alte venituri din proprietate</t>
  </si>
  <si>
    <t>331400</t>
  </si>
  <si>
    <t>Contributia elevilor si studentilor pentru internate, camine si cantine</t>
  </si>
  <si>
    <t>401501</t>
  </si>
  <si>
    <t>Sume utilizate de administratiile locale din excedentul anului precedent pentru sectiunea de functionare</t>
  </si>
  <si>
    <t>G-Venituri proprii si subventii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</si>
  <si>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</si>
  <si>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</si>
  <si>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</si>
  <si>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</si>
  <si>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</si>
  <si>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</si>
  <si>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</si>
  <si>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</si>
  <si>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</si>
  <si>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</si>
  <si>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100307</t>
  </si>
  <si>
    <t>Contributia asiguratorie pentru munca</t>
  </si>
  <si>
    <t>200101</t>
  </si>
  <si>
    <t>Furnituri de birou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</si>
  <si>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</si>
  <si>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</si>
  <si>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</si>
  <si>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</si>
  <si>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</si>
  <si>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</si>
  <si>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200106</t>
  </si>
  <si>
    <t>Piese de schimb</t>
  </si>
  <si>
    <t>200107</t>
  </si>
  <si>
    <t>Transport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</si>
  <si>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</si>
  <si>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</si>
  <si>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</si>
  <si>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</si>
  <si>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</si>
  <si>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</si>
  <si>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200530</t>
  </si>
  <si>
    <t>Alte obiecte de inventar</t>
  </si>
  <si>
    <t>201300</t>
  </si>
  <si>
    <t>Pregatire profesionala</t>
  </si>
  <si>
    <t>203030</t>
  </si>
  <si>
    <t>Alte cheltuieli cu bunuri si servicii</t>
  </si>
  <si>
    <t>594000</t>
  </si>
  <si>
    <t>Sume aferente persoanelor cu handicap neincadrate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</si>
  <si>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</si>
  <si>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</si>
  <si>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</si>
  <si>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</si>
  <si>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545000</t>
  </si>
  <si>
    <t xml:space="preserve">Alte servicii publice generale </t>
  </si>
  <si>
    <t>610304</t>
  </si>
  <si>
    <t xml:space="preserve">Politie locala </t>
  </si>
  <si>
    <t>100202</t>
  </si>
  <si>
    <t>Norme de hrana</t>
  </si>
  <si>
    <t>650301</t>
  </si>
  <si>
    <t>Invatamant prescolar</t>
  </si>
  <si>
    <t>650302</t>
  </si>
  <si>
    <t>Invatamant primar</t>
  </si>
  <si>
    <t>200200</t>
  </si>
  <si>
    <t xml:space="preserve">Reparatii curente </t>
  </si>
  <si>
    <t>403000</t>
  </si>
  <si>
    <t>Alte Subventii</t>
  </si>
  <si>
    <t>550163</t>
  </si>
  <si>
    <t>Finantarea invatamantului particular sau confesional acreditat</t>
  </si>
  <si>
    <t>570201</t>
  </si>
  <si>
    <t xml:space="preserve"> Ajutoare sociale in numerar</t>
  </si>
  <si>
    <t>591100</t>
  </si>
  <si>
    <t>Asociatii si fundatii</t>
  </si>
  <si>
    <t>655000</t>
  </si>
  <si>
    <t>Alte cheltuieli in domeniul invatamantului</t>
  </si>
  <si>
    <t>100115</t>
  </si>
  <si>
    <t>Alocatii pentru transportul la si de la locul de munca</t>
  </si>
  <si>
    <t>200102</t>
  </si>
  <si>
    <t>Materiale pentru curatenie</t>
  </si>
  <si>
    <t>665050</t>
  </si>
  <si>
    <t>Alte institutii si actiuni sanitare</t>
  </si>
  <si>
    <t>670330</t>
  </si>
  <si>
    <t>Alte servicii culturale</t>
  </si>
  <si>
    <t>670501</t>
  </si>
  <si>
    <t>Sport</t>
  </si>
  <si>
    <t>670503</t>
  </si>
  <si>
    <t>Intretinere gradini publice, parcuri, zone verzi, baze sportive si de agrement</t>
  </si>
  <si>
    <t>670600</t>
  </si>
  <si>
    <t>Servicii religioase</t>
  </si>
  <si>
    <t>591200</t>
  </si>
  <si>
    <t>Sustinerea cultelor</t>
  </si>
  <si>
    <t>680502</t>
  </si>
  <si>
    <t>Asistenta sociala  in  caz de invaliditate</t>
  </si>
  <si>
    <t>681501</t>
  </si>
  <si>
    <t>Ajutor social</t>
  </si>
  <si>
    <t>700600</t>
  </si>
  <si>
    <t>Iluminat public si electrificari</t>
  </si>
  <si>
    <t>710101</t>
  </si>
  <si>
    <t>Constructii</t>
  </si>
  <si>
    <t>705000</t>
  </si>
  <si>
    <t>Alte servicii in domeniile locuintelor, serviciilor si dezvoltarii comunale</t>
  </si>
  <si>
    <t>740501</t>
  </si>
  <si>
    <t>Salubritate</t>
  </si>
  <si>
    <t>840302</t>
  </si>
  <si>
    <t>Transport in comun</t>
  </si>
  <si>
    <t>550142</t>
  </si>
  <si>
    <t>Transferuri din bugetul local catre asociatiile de dezvoltare intercomunitara</t>
  </si>
  <si>
    <t>840303</t>
  </si>
  <si>
    <t xml:space="preserve">Strazi </t>
  </si>
  <si>
    <t>200301</t>
  </si>
  <si>
    <t>Hrana pentru oameni</t>
  </si>
  <si>
    <t xml:space="preserve"> TOTAL CHELTUIELI:</t>
  </si>
  <si>
    <t>FXB-EXB-901</t>
  </si>
  <si>
    <t>Program: 0000000000 - 0000</t>
  </si>
  <si>
    <t>diferenta 2026 fata de 2025</t>
  </si>
  <si>
    <t>Executie Cumulat mai 2025</t>
  </si>
  <si>
    <t>Executie Cumulat mai 2026</t>
  </si>
  <si>
    <t>TOTAL</t>
  </si>
  <si>
    <t>COMPARATIE  INCASARI MAI 2025 SI MAI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</si>
</sst>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4" fontId="0" fillId="0" borderId="5" xfId="0" applyNumberFormat="1" applyBorder="1"/>
    <xf numFmtId="4" fontId="5" fillId="0" borderId="4" xfId="0" applyNumberFormat="1" applyFont="1" applyBorder="1" applyAlignment="1">
      <alignment vertical="top" wrapText="1"/>
    </xf>
    <xf numFmtId="4" fontId="8" fillId="0" borderId="4" xfId="0" applyNumberFormat="1" applyFont="1" applyBorder="1" applyAlignment="1">
      <alignment vertical="center"/>
    </xf>
    <xf numFmtId="4" fontId="9" fillId="0" borderId="4" xfId="0" applyNumberFormat="1" applyFont="1" applyBorder="1" applyAlignment="1">
      <alignment vertical="center" wrapText="1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4" fontId="5" fillId="0" borderId="11" xfId="0" applyNumberFormat="1" applyFont="1" applyBorder="1" applyAlignment="1">
      <alignment horizontal="right" vertical="top" wrapText="1"/>
    </xf>
    <xf numFmtId="4" fontId="5" fillId="0" borderId="13" xfId="0" applyNumberFormat="1" applyFont="1" applyBorder="1" applyAlignment="1">
      <alignment horizontal="right" vertical="top" wrapText="1"/>
    </xf>
    <xf numFmtId="4" fontId="5" fillId="0" borderId="12" xfId="0" applyNumberFormat="1" applyFont="1" applyBorder="1" applyAlignment="1">
      <alignment horizontal="right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4" fontId="7" fillId="0" borderId="4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0" borderId="4" xfId="0" applyNumberFormat="1" applyFont="1" applyBorder="1" applyAlignment="1">
      <alignment horizontal="righ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showGridLines="0" tabSelected="1" topLeftCell="A4" workbookViewId="0">
      <selection activeCell="A37" sqref="A37"/>
    </sheetView>
  </sheetViews>
  <sheetFormatPr defaultRowHeight="15" x14ac:dyDescent="0.25"/>
  <cols>
    <col min="1" max="1" width="13" customWidth="1"/>
    <col min="2" max="2" width="6.7109375" customWidth="1"/>
    <col min="3" max="3" width="4.5703125" hidden="1" customWidth="1"/>
    <col min="4" max="4" width="12.140625" customWidth="1"/>
    <col min="5" max="5" width="32.28515625" customWidth="1"/>
    <col min="6" max="6" width="8.140625" customWidth="1"/>
    <col min="7" max="7" width="4.5703125" hidden="1" customWidth="1"/>
    <col min="8" max="8" width="5.28515625" customWidth="1"/>
    <col min="12" max="12" width="18.7109375" customWidth="1"/>
  </cols>
  <sheetData>
    <row r="1" spans="1:12" x14ac:dyDescent="0.25">
      <c r="A1" s="4" t="s">
        <v>0</v>
      </c>
      <c r="B1" s="4"/>
      <c r="C1" s="5" t="s">
        <v>1</v>
      </c>
      <c r="D1" s="5"/>
      <c r="E1" s="5"/>
      <c r="F1" s="5"/>
    </row>
    <row r="2" spans="1:12" x14ac:dyDescent="0.25">
      <c r="C2" s="5"/>
      <c r="D2" s="5"/>
      <c r="E2" s="5"/>
      <c r="F2" s="5"/>
    </row>
    <row r="3" spans="1:12" x14ac:dyDescent="0.25">
      <c r="C3" s="5"/>
      <c r="D3" s="5"/>
      <c r="E3" s="5"/>
      <c r="F3" s="5"/>
    </row>
    <row r="4" spans="1:12" x14ac:dyDescent="0.25">
      <c r="C4" s="5"/>
      <c r="D4" s="5"/>
      <c r="E4" s="5"/>
      <c r="F4" s="5"/>
    </row>
    <row r="5" spans="1:12" ht="18.75" x14ac:dyDescent="0.3">
      <c r="A5" s="36" t="s">
        <v>184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2" ht="18.75" x14ac:dyDescent="0.3">
      <c r="A6" s="6"/>
      <c r="B6" s="6"/>
      <c r="C6" s="6"/>
      <c r="D6" s="6"/>
      <c r="E6" s="6"/>
      <c r="F6" s="6"/>
      <c r="G6" s="6"/>
    </row>
    <row r="7" spans="1:12" ht="15.75" x14ac:dyDescent="0.25">
      <c r="A7" s="7"/>
      <c r="B7" s="7"/>
      <c r="C7" s="7"/>
      <c r="D7" s="7"/>
      <c r="E7" s="7"/>
      <c r="F7" s="7"/>
      <c r="G7" s="7"/>
    </row>
    <row r="8" spans="1:12" ht="15.75" x14ac:dyDescent="0.25">
      <c r="A8" s="8"/>
      <c r="B8" s="8"/>
      <c r="C8" s="8"/>
      <c r="D8" s="8"/>
      <c r="E8" s="8"/>
      <c r="F8" s="8"/>
      <c r="G8" s="8"/>
    </row>
    <row r="9" spans="1:12" ht="15.75" x14ac:dyDescent="0.25">
      <c r="A9" s="8"/>
      <c r="B9" s="8"/>
      <c r="C9" s="8"/>
      <c r="D9" s="8"/>
      <c r="E9" s="8"/>
      <c r="F9" s="8"/>
      <c r="G9" s="8"/>
    </row>
    <row r="10" spans="1:12" ht="15.75" x14ac:dyDescent="0.25">
      <c r="A10" s="8"/>
      <c r="B10" s="8"/>
      <c r="C10" s="8"/>
      <c r="D10" s="8"/>
      <c r="E10" s="8"/>
      <c r="F10" s="8"/>
      <c r="G10" s="8"/>
    </row>
    <row r="11" spans="1:12" ht="15.75" x14ac:dyDescent="0.25">
      <c r="A11" s="8"/>
      <c r="B11" s="8"/>
      <c r="C11" s="8"/>
      <c r="D11" s="8"/>
      <c r="E11" s="8"/>
      <c r="F11" s="8"/>
      <c r="G11" s="8"/>
    </row>
    <row r="12" spans="1:12" ht="72" customHeight="1" x14ac:dyDescent="0.25">
      <c r="A12" s="31" t="s">
        <v>3</v>
      </c>
      <c r="B12" s="32" t="s">
        <v>4</v>
      </c>
      <c r="C12" s="33"/>
      <c r="D12" s="31" t="s">
        <v>5</v>
      </c>
      <c r="E12" s="31" t="s">
        <v>6</v>
      </c>
      <c r="F12" s="32" t="s">
        <v>181</v>
      </c>
      <c r="G12" s="34"/>
      <c r="H12" s="33"/>
      <c r="I12" s="32" t="s">
        <v>182</v>
      </c>
      <c r="J12" s="34"/>
      <c r="K12" s="33"/>
      <c r="L12" s="35" t="s">
        <v>180</v>
      </c>
    </row>
    <row r="13" spans="1:12" ht="47.25" x14ac:dyDescent="0.25">
      <c r="A13" s="25" t="s">
        <v>11</v>
      </c>
      <c r="B13" s="26" t="s">
        <v>12</v>
      </c>
      <c r="C13" s="26"/>
      <c r="D13" s="25" t="s">
        <v>13</v>
      </c>
      <c r="E13" s="25" t="s">
        <v>14</v>
      </c>
      <c r="F13" s="27">
        <v>98580.5</v>
      </c>
      <c r="G13" s="27"/>
      <c r="H13" s="27"/>
      <c r="I13" s="27">
        <v>56956</v>
      </c>
      <c r="J13" s="27"/>
      <c r="K13" s="27"/>
      <c r="L13" s="17">
        <f>I13-F13</f>
        <v>-41624.5</v>
      </c>
    </row>
    <row r="14" spans="1:12" ht="31.5" x14ac:dyDescent="0.25">
      <c r="A14" s="25" t="s">
        <v>11</v>
      </c>
      <c r="B14" s="26" t="s">
        <v>12</v>
      </c>
      <c r="C14" s="26"/>
      <c r="D14" s="25" t="s">
        <v>16</v>
      </c>
      <c r="E14" s="25" t="s">
        <v>17</v>
      </c>
      <c r="F14" s="27">
        <v>2916379.62</v>
      </c>
      <c r="G14" s="27"/>
      <c r="H14" s="27"/>
      <c r="I14" s="27">
        <v>3016625.22</v>
      </c>
      <c r="J14" s="27"/>
      <c r="K14" s="27"/>
      <c r="L14" s="17">
        <f>I14-F14</f>
        <v>100245.60000000009</v>
      </c>
    </row>
    <row r="15" spans="1:12" ht="31.5" x14ac:dyDescent="0.25">
      <c r="A15" s="25" t="s">
        <v>11</v>
      </c>
      <c r="B15" s="26" t="s">
        <v>12</v>
      </c>
      <c r="C15" s="26"/>
      <c r="D15" s="25" t="s">
        <v>18</v>
      </c>
      <c r="E15" s="25" t="s">
        <v>19</v>
      </c>
      <c r="F15" s="27">
        <v>737055.64</v>
      </c>
      <c r="G15" s="27"/>
      <c r="H15" s="27"/>
      <c r="I15" s="27">
        <v>795283.52</v>
      </c>
      <c r="J15" s="27"/>
      <c r="K15" s="27"/>
      <c r="L15" s="17">
        <f>I15-F15</f>
        <v>58227.880000000005</v>
      </c>
    </row>
    <row r="16" spans="1:12" ht="31.5" x14ac:dyDescent="0.25">
      <c r="A16" s="25" t="s">
        <v>11</v>
      </c>
      <c r="B16" s="26" t="s">
        <v>12</v>
      </c>
      <c r="C16" s="26"/>
      <c r="D16" s="25" t="s">
        <v>20</v>
      </c>
      <c r="E16" s="25" t="s">
        <v>21</v>
      </c>
      <c r="F16" s="27">
        <v>271372.75</v>
      </c>
      <c r="G16" s="27"/>
      <c r="H16" s="27"/>
      <c r="I16" s="27">
        <v>450010.46</v>
      </c>
      <c r="J16" s="27"/>
      <c r="K16" s="27"/>
      <c r="L16" s="17">
        <f>I16-F16</f>
        <v>178637.71000000002</v>
      </c>
    </row>
    <row r="17" spans="1:12" ht="31.5" x14ac:dyDescent="0.25">
      <c r="A17" s="25" t="s">
        <v>11</v>
      </c>
      <c r="B17" s="26" t="s">
        <v>12</v>
      </c>
      <c r="C17" s="26"/>
      <c r="D17" s="25" t="s">
        <v>22</v>
      </c>
      <c r="E17" s="25" t="s">
        <v>23</v>
      </c>
      <c r="F17" s="27">
        <v>409208</v>
      </c>
      <c r="G17" s="27"/>
      <c r="H17" s="27"/>
      <c r="I17" s="27">
        <v>438819.25</v>
      </c>
      <c r="J17" s="27"/>
      <c r="K17" s="27"/>
      <c r="L17" s="17">
        <f>I17-F17</f>
        <v>29611.25</v>
      </c>
    </row>
    <row r="18" spans="1:12" ht="31.5" x14ac:dyDescent="0.25">
      <c r="A18" s="25" t="s">
        <v>11</v>
      </c>
      <c r="B18" s="26" t="s">
        <v>12</v>
      </c>
      <c r="C18" s="26"/>
      <c r="D18" s="25" t="s">
        <v>24</v>
      </c>
      <c r="E18" s="25" t="s">
        <v>25</v>
      </c>
      <c r="F18" s="27">
        <v>310968.7</v>
      </c>
      <c r="G18" s="27"/>
      <c r="H18" s="27"/>
      <c r="I18" s="27">
        <v>402765.53</v>
      </c>
      <c r="J18" s="27"/>
      <c r="K18" s="27"/>
      <c r="L18" s="17">
        <f>I18-F18</f>
        <v>91796.830000000016</v>
      </c>
    </row>
    <row r="19" spans="1:12" ht="31.5" x14ac:dyDescent="0.25">
      <c r="A19" s="25" t="s">
        <v>11</v>
      </c>
      <c r="B19" s="26" t="s">
        <v>12</v>
      </c>
      <c r="C19" s="26"/>
      <c r="D19" s="25" t="s">
        <v>26</v>
      </c>
      <c r="E19" s="25" t="s">
        <v>27</v>
      </c>
      <c r="F19" s="27">
        <v>70606.19</v>
      </c>
      <c r="G19" s="27"/>
      <c r="H19" s="27"/>
      <c r="I19" s="27">
        <v>115644.72</v>
      </c>
      <c r="J19" s="27"/>
      <c r="K19" s="27"/>
      <c r="L19" s="17">
        <f>I19-F19</f>
        <v>45038.53</v>
      </c>
    </row>
    <row r="20" spans="1:12" ht="31.5" x14ac:dyDescent="0.25">
      <c r="A20" s="25" t="s">
        <v>11</v>
      </c>
      <c r="B20" s="26" t="s">
        <v>12</v>
      </c>
      <c r="C20" s="26"/>
      <c r="D20" s="25" t="s">
        <v>28</v>
      </c>
      <c r="E20" s="25" t="s">
        <v>29</v>
      </c>
      <c r="F20" s="27">
        <v>28800.25</v>
      </c>
      <c r="G20" s="27"/>
      <c r="H20" s="27"/>
      <c r="I20" s="27">
        <v>34729.17</v>
      </c>
      <c r="J20" s="27"/>
      <c r="K20" s="27"/>
      <c r="L20" s="17">
        <f>I20-F20</f>
        <v>5928.9199999999983</v>
      </c>
    </row>
    <row r="21" spans="1:12" ht="94.5" x14ac:dyDescent="0.25">
      <c r="A21" s="25" t="s">
        <v>11</v>
      </c>
      <c r="B21" s="26" t="s">
        <v>12</v>
      </c>
      <c r="C21" s="26"/>
      <c r="D21" s="25" t="s">
        <v>30</v>
      </c>
      <c r="E21" s="25" t="s">
        <v>31</v>
      </c>
      <c r="F21" s="27">
        <v>2049166</v>
      </c>
      <c r="G21" s="27"/>
      <c r="H21" s="27"/>
      <c r="I21" s="27">
        <v>2282000</v>
      </c>
      <c r="J21" s="27"/>
      <c r="K21" s="27"/>
      <c r="L21" s="17">
        <f>I21-F21</f>
        <v>232834</v>
      </c>
    </row>
    <row r="22" spans="1:12" ht="63" x14ac:dyDescent="0.25">
      <c r="A22" s="25" t="s">
        <v>11</v>
      </c>
      <c r="B22" s="26" t="s">
        <v>12</v>
      </c>
      <c r="C22" s="26"/>
      <c r="D22" s="25" t="s">
        <v>32</v>
      </c>
      <c r="E22" s="25" t="s">
        <v>33</v>
      </c>
      <c r="F22" s="27">
        <v>732084</v>
      </c>
      <c r="G22" s="27"/>
      <c r="H22" s="27"/>
      <c r="I22" s="27">
        <v>936667</v>
      </c>
      <c r="J22" s="27"/>
      <c r="K22" s="27"/>
      <c r="L22" s="17">
        <f>I22-F22</f>
        <v>204583</v>
      </c>
    </row>
    <row r="23" spans="1:12" ht="31.5" x14ac:dyDescent="0.25">
      <c r="A23" s="25" t="s">
        <v>11</v>
      </c>
      <c r="B23" s="26" t="s">
        <v>12</v>
      </c>
      <c r="C23" s="26"/>
      <c r="D23" s="25" t="s">
        <v>34</v>
      </c>
      <c r="E23" s="25" t="s">
        <v>35</v>
      </c>
      <c r="F23" s="27">
        <v>481070.97</v>
      </c>
      <c r="G23" s="27"/>
      <c r="H23" s="27"/>
      <c r="I23" s="27">
        <v>560653.67000000004</v>
      </c>
      <c r="J23" s="27"/>
      <c r="K23" s="27"/>
      <c r="L23" s="17">
        <f>I23-F23</f>
        <v>79582.70000000007</v>
      </c>
    </row>
    <row r="24" spans="1:12" ht="31.5" x14ac:dyDescent="0.25">
      <c r="A24" s="25" t="s">
        <v>11</v>
      </c>
      <c r="B24" s="26" t="s">
        <v>12</v>
      </c>
      <c r="C24" s="26"/>
      <c r="D24" s="25" t="s">
        <v>36</v>
      </c>
      <c r="E24" s="25" t="s">
        <v>37</v>
      </c>
      <c r="F24" s="27">
        <v>215802</v>
      </c>
      <c r="G24" s="27"/>
      <c r="H24" s="27"/>
      <c r="I24" s="27">
        <v>289007.98</v>
      </c>
      <c r="J24" s="27"/>
      <c r="K24" s="27"/>
      <c r="L24" s="17">
        <f>I24-F24</f>
        <v>73205.979999999981</v>
      </c>
    </row>
    <row r="25" spans="1:12" ht="31.5" x14ac:dyDescent="0.25">
      <c r="A25" s="25" t="s">
        <v>11</v>
      </c>
      <c r="B25" s="26" t="s">
        <v>12</v>
      </c>
      <c r="C25" s="26"/>
      <c r="D25" s="25" t="s">
        <v>38</v>
      </c>
      <c r="E25" s="25" t="s">
        <v>39</v>
      </c>
      <c r="F25" s="27">
        <v>78483.27</v>
      </c>
      <c r="G25" s="27"/>
      <c r="H25" s="27"/>
      <c r="I25" s="27">
        <v>279315.87</v>
      </c>
      <c r="J25" s="27"/>
      <c r="K25" s="27"/>
      <c r="L25" s="17">
        <f>I25-F25</f>
        <v>200832.59999999998</v>
      </c>
    </row>
    <row r="26" spans="1:12" ht="15.75" x14ac:dyDescent="0.25">
      <c r="A26" s="25" t="s">
        <v>11</v>
      </c>
      <c r="B26" s="26" t="s">
        <v>12</v>
      </c>
      <c r="C26" s="26"/>
      <c r="D26" s="25" t="s">
        <v>40</v>
      </c>
      <c r="E26" s="25" t="s">
        <v>41</v>
      </c>
      <c r="F26" s="27">
        <v>4284</v>
      </c>
      <c r="G26" s="27"/>
      <c r="H26" s="27"/>
      <c r="I26" s="27">
        <v>2819</v>
      </c>
      <c r="J26" s="27"/>
      <c r="K26" s="27"/>
      <c r="L26" s="17">
        <f>I26-F26</f>
        <v>-1465</v>
      </c>
    </row>
    <row r="27" spans="1:12" ht="31.5" x14ac:dyDescent="0.25">
      <c r="A27" s="25" t="s">
        <v>11</v>
      </c>
      <c r="B27" s="26" t="s">
        <v>12</v>
      </c>
      <c r="C27" s="26"/>
      <c r="D27" s="25" t="s">
        <v>42</v>
      </c>
      <c r="E27" s="25" t="s">
        <v>43</v>
      </c>
      <c r="F27" s="27">
        <v>121406.14</v>
      </c>
      <c r="G27" s="27"/>
      <c r="H27" s="27"/>
      <c r="I27" s="27">
        <v>164061.92000000001</v>
      </c>
      <c r="J27" s="27"/>
      <c r="K27" s="27"/>
      <c r="L27" s="17">
        <f>I27-F27</f>
        <v>42655.780000000013</v>
      </c>
    </row>
    <row r="28" spans="1:12" ht="15.75" x14ac:dyDescent="0.25">
      <c r="A28" s="25" t="s">
        <v>11</v>
      </c>
      <c r="B28" s="26" t="s">
        <v>12</v>
      </c>
      <c r="C28" s="26"/>
      <c r="D28" s="25" t="s">
        <v>44</v>
      </c>
      <c r="E28" s="25" t="s">
        <v>45</v>
      </c>
      <c r="F28" s="27">
        <v>149080.95999999999</v>
      </c>
      <c r="G28" s="27"/>
      <c r="H28" s="27"/>
      <c r="I28" s="27">
        <v>632098.71</v>
      </c>
      <c r="J28" s="27"/>
      <c r="K28" s="27"/>
      <c r="L28" s="17">
        <f>I28-F28</f>
        <v>483017.75</v>
      </c>
    </row>
    <row r="29" spans="1:12" ht="47.25" x14ac:dyDescent="0.25">
      <c r="A29" s="25" t="s">
        <v>11</v>
      </c>
      <c r="B29" s="26" t="s">
        <v>12</v>
      </c>
      <c r="C29" s="26"/>
      <c r="D29" s="25" t="s">
        <v>46</v>
      </c>
      <c r="E29" s="25" t="s">
        <v>47</v>
      </c>
      <c r="F29" s="27">
        <v>100</v>
      </c>
      <c r="G29" s="27"/>
      <c r="H29" s="27"/>
      <c r="I29" s="27"/>
      <c r="J29" s="27"/>
      <c r="K29" s="27"/>
      <c r="L29" s="17">
        <f>I29-F29</f>
        <v>-100</v>
      </c>
    </row>
    <row r="30" spans="1:12" ht="47.25" x14ac:dyDescent="0.25">
      <c r="A30" s="25" t="s">
        <v>11</v>
      </c>
      <c r="B30" s="26" t="s">
        <v>12</v>
      </c>
      <c r="C30" s="26"/>
      <c r="D30" s="25" t="s">
        <v>48</v>
      </c>
      <c r="E30" s="25" t="s">
        <v>49</v>
      </c>
      <c r="F30" s="27">
        <v>117986.25</v>
      </c>
      <c r="G30" s="27"/>
      <c r="H30" s="27"/>
      <c r="I30" s="27">
        <v>179538.25</v>
      </c>
      <c r="J30" s="27"/>
      <c r="K30" s="27"/>
      <c r="L30" s="17">
        <f>I30-F30</f>
        <v>61552</v>
      </c>
    </row>
    <row r="31" spans="1:12" ht="47.25" x14ac:dyDescent="0.25">
      <c r="A31" s="25" t="s">
        <v>11</v>
      </c>
      <c r="B31" s="26" t="s">
        <v>12</v>
      </c>
      <c r="C31" s="26"/>
      <c r="D31" s="25" t="s">
        <v>50</v>
      </c>
      <c r="E31" s="25" t="s">
        <v>51</v>
      </c>
      <c r="F31" s="27">
        <v>1134</v>
      </c>
      <c r="G31" s="27"/>
      <c r="H31" s="27"/>
      <c r="I31" s="27">
        <v>1328.25</v>
      </c>
      <c r="J31" s="27"/>
      <c r="K31" s="27"/>
      <c r="L31" s="17">
        <f>I31-F31</f>
        <v>194.25</v>
      </c>
    </row>
    <row r="32" spans="1:12" ht="15.75" x14ac:dyDescent="0.25">
      <c r="A32" s="25" t="s">
        <v>11</v>
      </c>
      <c r="B32" s="26" t="s">
        <v>12</v>
      </c>
      <c r="C32" s="26"/>
      <c r="D32" s="25" t="s">
        <v>52</v>
      </c>
      <c r="E32" s="25" t="s">
        <v>53</v>
      </c>
      <c r="F32" s="27">
        <v>11400</v>
      </c>
      <c r="G32" s="27"/>
      <c r="H32" s="27"/>
      <c r="I32" s="27"/>
      <c r="J32" s="27"/>
      <c r="K32" s="27"/>
      <c r="L32" s="17">
        <f>I32-F32</f>
        <v>-11400</v>
      </c>
    </row>
    <row r="33" spans="1:14" ht="15.75" x14ac:dyDescent="0.25">
      <c r="A33" s="25" t="s">
        <v>11</v>
      </c>
      <c r="B33" s="26" t="s">
        <v>12</v>
      </c>
      <c r="C33" s="26"/>
      <c r="D33" s="25" t="s">
        <v>54</v>
      </c>
      <c r="E33" s="25" t="s">
        <v>55</v>
      </c>
      <c r="F33" s="27">
        <v>4172</v>
      </c>
      <c r="G33" s="27"/>
      <c r="H33" s="27"/>
      <c r="I33" s="27">
        <v>18160</v>
      </c>
      <c r="J33" s="27"/>
      <c r="K33" s="27"/>
      <c r="L33" s="17">
        <f>I33-F33</f>
        <v>13988</v>
      </c>
    </row>
    <row r="34" spans="1:14" ht="15.75" x14ac:dyDescent="0.25">
      <c r="A34" s="25" t="s">
        <v>11</v>
      </c>
      <c r="B34" s="26" t="s">
        <v>12</v>
      </c>
      <c r="C34" s="26"/>
      <c r="D34" s="25" t="s">
        <v>56</v>
      </c>
      <c r="E34" s="25" t="s">
        <v>57</v>
      </c>
      <c r="F34" s="27">
        <v>27100</v>
      </c>
      <c r="G34" s="27"/>
      <c r="H34" s="27"/>
      <c r="I34" s="27">
        <v>18609.310000000001</v>
      </c>
      <c r="J34" s="27"/>
      <c r="K34" s="27"/>
      <c r="L34" s="17">
        <f>I34-F34</f>
        <v>-8490.6899999999987</v>
      </c>
    </row>
    <row r="35" spans="1:14" ht="63" x14ac:dyDescent="0.25">
      <c r="A35" s="25" t="s">
        <v>11</v>
      </c>
      <c r="B35" s="26" t="s">
        <v>12</v>
      </c>
      <c r="C35" s="26"/>
      <c r="D35" s="25" t="s">
        <v>65</v>
      </c>
      <c r="E35" s="25" t="s">
        <v>66</v>
      </c>
      <c r="F35" s="27">
        <v>8000</v>
      </c>
      <c r="G35" s="27"/>
      <c r="H35" s="27"/>
      <c r="I35" s="27"/>
      <c r="J35" s="27"/>
      <c r="K35" s="27"/>
      <c r="L35" s="17">
        <f>I35-F35</f>
        <v>-8000</v>
      </c>
    </row>
    <row r="36" spans="1:14" ht="51.75" customHeight="1" x14ac:dyDescent="0.25">
      <c r="A36" s="25" t="s">
        <v>11</v>
      </c>
      <c r="B36" s="26" t="s">
        <v>12</v>
      </c>
      <c r="C36" s="26"/>
      <c r="D36" s="25" t="s">
        <v>67</v>
      </c>
      <c r="E36" s="25" t="s">
        <v>68</v>
      </c>
      <c r="F36" s="27">
        <v>304353.76</v>
      </c>
      <c r="G36" s="27"/>
      <c r="H36" s="27"/>
      <c r="I36" s="27">
        <v>1038158.01</v>
      </c>
      <c r="J36" s="27"/>
      <c r="K36" s="27"/>
      <c r="L36" s="17">
        <f>I36-F36</f>
        <v>733804.25</v>
      </c>
    </row>
    <row r="37" spans="1:14" ht="31.5" customHeight="1" x14ac:dyDescent="0.25">
      <c r="A37" s="28" t="s">
        <v>183</v>
      </c>
      <c r="B37" s="29"/>
      <c r="C37" s="29"/>
      <c r="D37" s="28"/>
      <c r="E37" s="28"/>
      <c r="F37" s="30">
        <f>SUM(F13:F36)</f>
        <v>9148595.0000000019</v>
      </c>
      <c r="G37" s="30"/>
      <c r="H37" s="30"/>
      <c r="I37" s="30">
        <f>SUM(I13:I36)</f>
        <v>11713251.84</v>
      </c>
      <c r="J37" s="30"/>
      <c r="K37" s="30"/>
      <c r="L37" s="18">
        <f>SUM(L13:L36)</f>
        <v>2564656.8400000008</v>
      </c>
      <c r="M37" s="16"/>
      <c r="N37" s="16"/>
    </row>
    <row r="38" spans="1:14" x14ac:dyDescent="0.25">
      <c r="A38" s="19"/>
      <c r="B38" s="20"/>
      <c r="C38" s="21"/>
      <c r="D38" s="19"/>
      <c r="E38" s="19"/>
      <c r="F38" s="22"/>
      <c r="G38" s="23"/>
      <c r="H38" s="24"/>
      <c r="I38" s="22"/>
      <c r="J38" s="23"/>
      <c r="K38" s="23"/>
      <c r="L38" s="15"/>
    </row>
  </sheetData>
  <mergeCells count="90">
    <mergeCell ref="A5:L5"/>
    <mergeCell ref="I35:K35"/>
    <mergeCell ref="I36:K36"/>
    <mergeCell ref="I37:K37"/>
    <mergeCell ref="I38:K38"/>
    <mergeCell ref="I33:K33"/>
    <mergeCell ref="I34:K34"/>
    <mergeCell ref="I28:K28"/>
    <mergeCell ref="I29:K29"/>
    <mergeCell ref="I30:K30"/>
    <mergeCell ref="I31:K31"/>
    <mergeCell ref="I32:K32"/>
    <mergeCell ref="I23:K23"/>
    <mergeCell ref="I24:K24"/>
    <mergeCell ref="I25:K25"/>
    <mergeCell ref="I26:K26"/>
    <mergeCell ref="I27:K27"/>
    <mergeCell ref="I12:K12"/>
    <mergeCell ref="I13:K13"/>
    <mergeCell ref="I14:K14"/>
    <mergeCell ref="I15:K15"/>
    <mergeCell ref="I16:K16"/>
    <mergeCell ref="I17:K17"/>
    <mergeCell ref="I18:K18"/>
    <mergeCell ref="I19:K19"/>
    <mergeCell ref="I20:K20"/>
    <mergeCell ref="I21:K21"/>
    <mergeCell ref="I22:K22"/>
    <mergeCell ref="B38:C38"/>
    <mergeCell ref="F38:H38"/>
    <mergeCell ref="B35:C35"/>
    <mergeCell ref="F35:H35"/>
    <mergeCell ref="B36:C36"/>
    <mergeCell ref="F36:H36"/>
    <mergeCell ref="B37:C37"/>
    <mergeCell ref="F37:H37"/>
    <mergeCell ref="B32:C32"/>
    <mergeCell ref="F32:H32"/>
    <mergeCell ref="B33:C33"/>
    <mergeCell ref="F33:H33"/>
    <mergeCell ref="B34:C34"/>
    <mergeCell ref="F34:H34"/>
    <mergeCell ref="B27:C27"/>
    <mergeCell ref="F27:H27"/>
    <mergeCell ref="B28:C28"/>
    <mergeCell ref="F28:H28"/>
    <mergeCell ref="B29:C29"/>
    <mergeCell ref="F29:H29"/>
    <mergeCell ref="B30:C30"/>
    <mergeCell ref="F30:H30"/>
    <mergeCell ref="B31:C31"/>
    <mergeCell ref="F31:H31"/>
    <mergeCell ref="B22:C22"/>
    <mergeCell ref="F22:H22"/>
    <mergeCell ref="B23:C23"/>
    <mergeCell ref="F23:H23"/>
    <mergeCell ref="B24:C24"/>
    <mergeCell ref="F24:H24"/>
    <mergeCell ref="B25:C25"/>
    <mergeCell ref="F25:H25"/>
    <mergeCell ref="B26:C26"/>
    <mergeCell ref="F26:H26"/>
    <mergeCell ref="B17:C17"/>
    <mergeCell ref="F17:H17"/>
    <mergeCell ref="B18:C18"/>
    <mergeCell ref="F18:H18"/>
    <mergeCell ref="B19:C19"/>
    <mergeCell ref="F19:H19"/>
    <mergeCell ref="B20:C20"/>
    <mergeCell ref="F20:H20"/>
    <mergeCell ref="B21:C21"/>
    <mergeCell ref="F21:H21"/>
    <mergeCell ref="B12:C12"/>
    <mergeCell ref="F12:H12"/>
    <mergeCell ref="B13:C13"/>
    <mergeCell ref="F13:H13"/>
    <mergeCell ref="B14:C14"/>
    <mergeCell ref="F14:H14"/>
    <mergeCell ref="B15:C15"/>
    <mergeCell ref="F15:H15"/>
    <mergeCell ref="B16:C16"/>
    <mergeCell ref="F16:H16"/>
    <mergeCell ref="A1:B1"/>
    <mergeCell ref="C1:F4"/>
    <mergeCell ref="A6:G6"/>
    <mergeCell ref="A7:G7"/>
    <mergeCell ref="A8:G8"/>
    <mergeCell ref="A9:G9"/>
    <mergeCell ref="A10:G10"/>
    <mergeCell ref="A11:G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6"/>
  <sheetViews>
    <sheetView showGridLines="0" workbookViewId="0"/>
  </sheetViews>
  <sheetFormatPr defaultRowHeight="15" x14ac:dyDescent="0.25"/>
  <cols>
    <col min="1" max="1" width="13" customWidth="1"/>
    <col min="2" max="2" width="22.140625" customWidth="1"/>
    <col min="3" max="3" width="12.140625" customWidth="1"/>
    <col min="4" max="4" width="35.85546875" customWidth="1"/>
    <col min="5" max="5" width="11.42578125" customWidth="1"/>
    <col min="6" max="6" width="26.7109375" customWidth="1"/>
    <col min="7" max="7" width="17.5703125" customWidth="1"/>
    <col min="8" max="8" width="15.28515625" customWidth="1"/>
    <col min="9" max="9" width="0.7109375" customWidth="1"/>
  </cols>
  <sheetData>
    <row r="1" spans="1:9" x14ac:dyDescent="0.25">
      <c r="A1" s="13" t="s">
        <v>0</v>
      </c>
      <c r="B1" s="13"/>
      <c r="C1" s="13"/>
      <c r="D1" s="13"/>
      <c r="E1" s="13"/>
      <c r="F1" s="13"/>
      <c r="G1" s="13"/>
      <c r="H1" s="13"/>
    </row>
    <row r="2" spans="1:9" ht="15.75" x14ac:dyDescent="0.25">
      <c r="A2" s="8" t="s">
        <v>2</v>
      </c>
      <c r="B2" s="8"/>
      <c r="C2" s="8"/>
      <c r="D2" s="8"/>
      <c r="E2" s="8"/>
      <c r="F2" s="8"/>
      <c r="G2" s="8"/>
      <c r="H2" s="8"/>
    </row>
    <row r="3" spans="1:9" ht="15.75" x14ac:dyDescent="0.25">
      <c r="A3" s="8" t="s">
        <v>2</v>
      </c>
      <c r="B3" s="8"/>
      <c r="C3" s="8"/>
      <c r="D3" s="8"/>
      <c r="E3" s="8"/>
      <c r="F3" s="8"/>
      <c r="G3" s="8"/>
      <c r="H3" s="8"/>
    </row>
    <row r="4" spans="1:9" ht="15.75" x14ac:dyDescent="0.25">
      <c r="A4" s="8" t="s">
        <v>2</v>
      </c>
      <c r="B4" s="8"/>
      <c r="C4" s="8"/>
      <c r="D4" s="8"/>
      <c r="E4" s="8"/>
      <c r="F4" s="8"/>
      <c r="G4" s="8"/>
      <c r="H4" s="8"/>
    </row>
    <row r="5" spans="1:9" ht="15.75" x14ac:dyDescent="0.25">
      <c r="A5" s="8" t="s">
        <v>179</v>
      </c>
      <c r="B5" s="8"/>
      <c r="C5" s="8"/>
      <c r="D5" s="8"/>
      <c r="E5" s="8"/>
      <c r="F5" s="8"/>
      <c r="G5" s="8"/>
      <c r="H5" s="8"/>
    </row>
    <row r="6" spans="1:9" ht="24" x14ac:dyDescent="0.25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9" t="s">
        <v>10</v>
      </c>
      <c r="I6" s="10"/>
    </row>
    <row r="7" spans="1:9" ht="24" x14ac:dyDescent="0.25">
      <c r="A7" s="2" t="s">
        <v>11</v>
      </c>
      <c r="B7" s="2" t="s">
        <v>12</v>
      </c>
      <c r="C7" s="2" t="s">
        <v>13</v>
      </c>
      <c r="D7" s="2" t="s">
        <v>14</v>
      </c>
      <c r="E7" s="3"/>
      <c r="F7" s="3"/>
      <c r="G7" s="2" t="s">
        <v>15</v>
      </c>
      <c r="H7" s="11">
        <v>98580.5</v>
      </c>
      <c r="I7" s="12"/>
    </row>
    <row r="8" spans="1:9" x14ac:dyDescent="0.25">
      <c r="A8" s="2" t="s">
        <v>11</v>
      </c>
      <c r="B8" s="2" t="s">
        <v>12</v>
      </c>
      <c r="C8" s="2" t="s">
        <v>16</v>
      </c>
      <c r="D8" s="2" t="s">
        <v>17</v>
      </c>
      <c r="E8" s="3"/>
      <c r="F8" s="3"/>
      <c r="G8" s="2" t="s">
        <v>15</v>
      </c>
      <c r="H8" s="11">
        <v>2916379.62</v>
      </c>
      <c r="I8" s="12"/>
    </row>
    <row r="9" spans="1:9" ht="24" x14ac:dyDescent="0.25">
      <c r="A9" s="2" t="s">
        <v>11</v>
      </c>
      <c r="B9" s="2" t="s">
        <v>12</v>
      </c>
      <c r="C9" s="2" t="s">
        <v>18</v>
      </c>
      <c r="D9" s="2" t="s">
        <v>19</v>
      </c>
      <c r="E9" s="3"/>
      <c r="F9" s="3"/>
      <c r="G9" s="2" t="s">
        <v>15</v>
      </c>
      <c r="H9" s="11">
        <v>737055.64</v>
      </c>
      <c r="I9" s="12"/>
    </row>
    <row r="10" spans="1:9" x14ac:dyDescent="0.25">
      <c r="A10" s="2" t="s">
        <v>11</v>
      </c>
      <c r="B10" s="2" t="s">
        <v>12</v>
      </c>
      <c r="C10" s="2" t="s">
        <v>20</v>
      </c>
      <c r="D10" s="2" t="s">
        <v>21</v>
      </c>
      <c r="E10" s="3"/>
      <c r="F10" s="3"/>
      <c r="G10" s="2" t="s">
        <v>15</v>
      </c>
      <c r="H10" s="11">
        <v>271372.75</v>
      </c>
      <c r="I10" s="12"/>
    </row>
    <row r="11" spans="1:9" x14ac:dyDescent="0.25">
      <c r="A11" s="2" t="s">
        <v>11</v>
      </c>
      <c r="B11" s="2" t="s">
        <v>12</v>
      </c>
      <c r="C11" s="2" t="s">
        <v>22</v>
      </c>
      <c r="D11" s="2" t="s">
        <v>23</v>
      </c>
      <c r="E11" s="3"/>
      <c r="F11" s="3"/>
      <c r="G11" s="2" t="s">
        <v>15</v>
      </c>
      <c r="H11" s="11">
        <v>409208</v>
      </c>
      <c r="I11" s="12"/>
    </row>
    <row r="12" spans="1:9" x14ac:dyDescent="0.25">
      <c r="A12" s="2" t="s">
        <v>11</v>
      </c>
      <c r="B12" s="2" t="s">
        <v>12</v>
      </c>
      <c r="C12" s="2" t="s">
        <v>24</v>
      </c>
      <c r="D12" s="2" t="s">
        <v>25</v>
      </c>
      <c r="E12" s="3"/>
      <c r="F12" s="3"/>
      <c r="G12" s="2" t="s">
        <v>15</v>
      </c>
      <c r="H12" s="11">
        <v>310968.7</v>
      </c>
      <c r="I12" s="12"/>
    </row>
    <row r="13" spans="1:9" x14ac:dyDescent="0.25">
      <c r="A13" s="2" t="s">
        <v>11</v>
      </c>
      <c r="B13" s="2" t="s">
        <v>12</v>
      </c>
      <c r="C13" s="2" t="s">
        <v>26</v>
      </c>
      <c r="D13" s="2" t="s">
        <v>27</v>
      </c>
      <c r="E13" s="3"/>
      <c r="F13" s="3"/>
      <c r="G13" s="2" t="s">
        <v>15</v>
      </c>
      <c r="H13" s="11">
        <v>70606.19</v>
      </c>
      <c r="I13" s="12"/>
    </row>
    <row r="14" spans="1:9" x14ac:dyDescent="0.25">
      <c r="A14" s="2" t="s">
        <v>11</v>
      </c>
      <c r="B14" s="2" t="s">
        <v>12</v>
      </c>
      <c r="C14" s="2" t="s">
        <v>28</v>
      </c>
      <c r="D14" s="2" t="s">
        <v>29</v>
      </c>
      <c r="E14" s="3"/>
      <c r="F14" s="3"/>
      <c r="G14" s="2" t="s">
        <v>15</v>
      </c>
      <c r="H14" s="11">
        <v>28800.25</v>
      </c>
      <c r="I14" s="12"/>
    </row>
    <row r="15" spans="1:9" ht="48" x14ac:dyDescent="0.25">
      <c r="A15" s="2" t="s">
        <v>11</v>
      </c>
      <c r="B15" s="2" t="s">
        <v>12</v>
      </c>
      <c r="C15" s="2" t="s">
        <v>30</v>
      </c>
      <c r="D15" s="2" t="s">
        <v>31</v>
      </c>
      <c r="E15" s="3"/>
      <c r="F15" s="3"/>
      <c r="G15" s="2" t="s">
        <v>15</v>
      </c>
      <c r="H15" s="11">
        <v>2049166</v>
      </c>
      <c r="I15" s="12"/>
    </row>
    <row r="16" spans="1:9" ht="36" x14ac:dyDescent="0.25">
      <c r="A16" s="2" t="s">
        <v>11</v>
      </c>
      <c r="B16" s="2" t="s">
        <v>12</v>
      </c>
      <c r="C16" s="2" t="s">
        <v>32</v>
      </c>
      <c r="D16" s="2" t="s">
        <v>33</v>
      </c>
      <c r="E16" s="3"/>
      <c r="F16" s="3"/>
      <c r="G16" s="2" t="s">
        <v>15</v>
      </c>
      <c r="H16" s="11">
        <v>732084</v>
      </c>
      <c r="I16" s="12"/>
    </row>
    <row r="17" spans="1:9" ht="24" x14ac:dyDescent="0.25">
      <c r="A17" s="2" t="s">
        <v>11</v>
      </c>
      <c r="B17" s="2" t="s">
        <v>12</v>
      </c>
      <c r="C17" s="2" t="s">
        <v>34</v>
      </c>
      <c r="D17" s="2" t="s">
        <v>35</v>
      </c>
      <c r="E17" s="3"/>
      <c r="F17" s="3"/>
      <c r="G17" s="2" t="s">
        <v>15</v>
      </c>
      <c r="H17" s="11">
        <v>481070.97</v>
      </c>
      <c r="I17" s="12"/>
    </row>
    <row r="18" spans="1:9" ht="24" x14ac:dyDescent="0.25">
      <c r="A18" s="2" t="s">
        <v>11</v>
      </c>
      <c r="B18" s="2" t="s">
        <v>12</v>
      </c>
      <c r="C18" s="2" t="s">
        <v>36</v>
      </c>
      <c r="D18" s="2" t="s">
        <v>37</v>
      </c>
      <c r="E18" s="3"/>
      <c r="F18" s="3"/>
      <c r="G18" s="2" t="s">
        <v>15</v>
      </c>
      <c r="H18" s="11">
        <v>215802</v>
      </c>
      <c r="I18" s="12"/>
    </row>
    <row r="19" spans="1:9" ht="24" x14ac:dyDescent="0.25">
      <c r="A19" s="2" t="s">
        <v>11</v>
      </c>
      <c r="B19" s="2" t="s">
        <v>12</v>
      </c>
      <c r="C19" s="2" t="s">
        <v>38</v>
      </c>
      <c r="D19" s="2" t="s">
        <v>39</v>
      </c>
      <c r="E19" s="3"/>
      <c r="F19" s="3"/>
      <c r="G19" s="2" t="s">
        <v>15</v>
      </c>
      <c r="H19" s="11">
        <v>78483.27</v>
      </c>
      <c r="I19" s="12"/>
    </row>
    <row r="20" spans="1:9" x14ac:dyDescent="0.25">
      <c r="A20" s="2" t="s">
        <v>11</v>
      </c>
      <c r="B20" s="2" t="s">
        <v>12</v>
      </c>
      <c r="C20" s="2" t="s">
        <v>40</v>
      </c>
      <c r="D20" s="2" t="s">
        <v>41</v>
      </c>
      <c r="E20" s="3"/>
      <c r="F20" s="3"/>
      <c r="G20" s="2" t="s">
        <v>15</v>
      </c>
      <c r="H20" s="11">
        <v>4284</v>
      </c>
      <c r="I20" s="12"/>
    </row>
    <row r="21" spans="1:9" ht="24" x14ac:dyDescent="0.25">
      <c r="A21" s="2" t="s">
        <v>11</v>
      </c>
      <c r="B21" s="2" t="s">
        <v>12</v>
      </c>
      <c r="C21" s="2" t="s">
        <v>42</v>
      </c>
      <c r="D21" s="2" t="s">
        <v>43</v>
      </c>
      <c r="E21" s="3"/>
      <c r="F21" s="3"/>
      <c r="G21" s="2" t="s">
        <v>15</v>
      </c>
      <c r="H21" s="11">
        <v>121406.14</v>
      </c>
      <c r="I21" s="12"/>
    </row>
    <row r="22" spans="1:9" x14ac:dyDescent="0.25">
      <c r="A22" s="2" t="s">
        <v>11</v>
      </c>
      <c r="B22" s="2" t="s">
        <v>12</v>
      </c>
      <c r="C22" s="2" t="s">
        <v>44</v>
      </c>
      <c r="D22" s="2" t="s">
        <v>45</v>
      </c>
      <c r="E22" s="3"/>
      <c r="F22" s="3"/>
      <c r="G22" s="2" t="s">
        <v>15</v>
      </c>
      <c r="H22" s="11">
        <v>149080.95999999999</v>
      </c>
      <c r="I22" s="12"/>
    </row>
    <row r="23" spans="1:9" ht="24" x14ac:dyDescent="0.25">
      <c r="A23" s="2" t="s">
        <v>11</v>
      </c>
      <c r="B23" s="2" t="s">
        <v>12</v>
      </c>
      <c r="C23" s="2" t="s">
        <v>46</v>
      </c>
      <c r="D23" s="2" t="s">
        <v>47</v>
      </c>
      <c r="E23" s="3"/>
      <c r="F23" s="3"/>
      <c r="G23" s="2" t="s">
        <v>15</v>
      </c>
      <c r="H23" s="11">
        <v>100</v>
      </c>
      <c r="I23" s="12"/>
    </row>
    <row r="24" spans="1:9" ht="24" x14ac:dyDescent="0.25">
      <c r="A24" s="2" t="s">
        <v>11</v>
      </c>
      <c r="B24" s="2" t="s">
        <v>12</v>
      </c>
      <c r="C24" s="2" t="s">
        <v>48</v>
      </c>
      <c r="D24" s="2" t="s">
        <v>49</v>
      </c>
      <c r="E24" s="3"/>
      <c r="F24" s="3"/>
      <c r="G24" s="2" t="s">
        <v>15</v>
      </c>
      <c r="H24" s="11">
        <v>117986.25</v>
      </c>
      <c r="I24" s="12"/>
    </row>
    <row r="25" spans="1:9" ht="24" x14ac:dyDescent="0.25">
      <c r="A25" s="2" t="s">
        <v>11</v>
      </c>
      <c r="B25" s="2" t="s">
        <v>12</v>
      </c>
      <c r="C25" s="2" t="s">
        <v>50</v>
      </c>
      <c r="D25" s="2" t="s">
        <v>51</v>
      </c>
      <c r="E25" s="3"/>
      <c r="F25" s="3"/>
      <c r="G25" s="2" t="s">
        <v>15</v>
      </c>
      <c r="H25" s="11">
        <v>1134</v>
      </c>
      <c r="I25" s="12"/>
    </row>
    <row r="26" spans="1:9" x14ac:dyDescent="0.25">
      <c r="A26" s="2" t="s">
        <v>11</v>
      </c>
      <c r="B26" s="2" t="s">
        <v>12</v>
      </c>
      <c r="C26" s="2" t="s">
        <v>52</v>
      </c>
      <c r="D26" s="2" t="s">
        <v>53</v>
      </c>
      <c r="E26" s="3"/>
      <c r="F26" s="3"/>
      <c r="G26" s="2" t="s">
        <v>15</v>
      </c>
      <c r="H26" s="11">
        <v>11400</v>
      </c>
      <c r="I26" s="12"/>
    </row>
    <row r="27" spans="1:9" x14ac:dyDescent="0.25">
      <c r="A27" s="2" t="s">
        <v>11</v>
      </c>
      <c r="B27" s="2" t="s">
        <v>12</v>
      </c>
      <c r="C27" s="2" t="s">
        <v>54</v>
      </c>
      <c r="D27" s="2" t="s">
        <v>55</v>
      </c>
      <c r="E27" s="3"/>
      <c r="F27" s="3"/>
      <c r="G27" s="2" t="s">
        <v>15</v>
      </c>
      <c r="H27" s="11">
        <v>4172</v>
      </c>
      <c r="I27" s="12"/>
    </row>
    <row r="28" spans="1:9" x14ac:dyDescent="0.25">
      <c r="A28" s="2" t="s">
        <v>11</v>
      </c>
      <c r="B28" s="2" t="s">
        <v>12</v>
      </c>
      <c r="C28" s="2" t="s">
        <v>56</v>
      </c>
      <c r="D28" s="2" t="s">
        <v>57</v>
      </c>
      <c r="E28" s="3"/>
      <c r="F28" s="3"/>
      <c r="G28" s="2" t="s">
        <v>15</v>
      </c>
      <c r="H28" s="11">
        <v>27100</v>
      </c>
      <c r="I28" s="12"/>
    </row>
    <row r="29" spans="1:9" ht="24" x14ac:dyDescent="0.25">
      <c r="A29" s="2" t="s">
        <v>11</v>
      </c>
      <c r="B29" s="2" t="s">
        <v>12</v>
      </c>
      <c r="C29" s="2" t="s">
        <v>58</v>
      </c>
      <c r="D29" s="2" t="s">
        <v>59</v>
      </c>
      <c r="E29" s="3"/>
      <c r="F29" s="3"/>
      <c r="G29" s="2" t="s">
        <v>15</v>
      </c>
      <c r="H29" s="11">
        <v>-188945.75</v>
      </c>
      <c r="I29" s="12"/>
    </row>
    <row r="30" spans="1:9" x14ac:dyDescent="0.25">
      <c r="A30" s="2" t="s">
        <v>11</v>
      </c>
      <c r="B30" s="2" t="s">
        <v>12</v>
      </c>
      <c r="C30" s="2" t="s">
        <v>60</v>
      </c>
      <c r="D30" s="2" t="s">
        <v>61</v>
      </c>
      <c r="E30" s="3"/>
      <c r="F30" s="3"/>
      <c r="G30" s="2" t="s">
        <v>62</v>
      </c>
      <c r="H30" s="11">
        <v>188945.75</v>
      </c>
      <c r="I30" s="12"/>
    </row>
    <row r="31" spans="1:9" ht="36" x14ac:dyDescent="0.25">
      <c r="A31" s="2" t="s">
        <v>11</v>
      </c>
      <c r="B31" s="2" t="s">
        <v>12</v>
      </c>
      <c r="C31" s="2" t="s">
        <v>63</v>
      </c>
      <c r="D31" s="2" t="s">
        <v>64</v>
      </c>
      <c r="E31" s="3"/>
      <c r="F31" s="3"/>
      <c r="G31" s="2" t="s">
        <v>15</v>
      </c>
      <c r="H31" s="11">
        <v>600000</v>
      </c>
      <c r="I31" s="12"/>
    </row>
    <row r="32" spans="1:9" ht="36" x14ac:dyDescent="0.25">
      <c r="A32" s="2" t="s">
        <v>11</v>
      </c>
      <c r="B32" s="2" t="s">
        <v>12</v>
      </c>
      <c r="C32" s="2" t="s">
        <v>65</v>
      </c>
      <c r="D32" s="2" t="s">
        <v>66</v>
      </c>
      <c r="E32" s="3"/>
      <c r="F32" s="3"/>
      <c r="G32" s="2" t="s">
        <v>15</v>
      </c>
      <c r="H32" s="11">
        <v>8000</v>
      </c>
      <c r="I32" s="12"/>
    </row>
    <row r="33" spans="1:9" ht="36" x14ac:dyDescent="0.25">
      <c r="A33" s="2" t="s">
        <v>11</v>
      </c>
      <c r="B33" s="2" t="s">
        <v>12</v>
      </c>
      <c r="C33" s="2" t="s">
        <v>67</v>
      </c>
      <c r="D33" s="2" t="s">
        <v>68</v>
      </c>
      <c r="E33" s="3"/>
      <c r="F33" s="3"/>
      <c r="G33" s="2" t="s">
        <v>62</v>
      </c>
      <c r="H33" s="11">
        <v>304353.76</v>
      </c>
      <c r="I33" s="12"/>
    </row>
    <row r="34" spans="1:9" ht="24" x14ac:dyDescent="0.25">
      <c r="A34" s="2" t="s">
        <v>11</v>
      </c>
      <c r="B34" s="2" t="s">
        <v>69</v>
      </c>
      <c r="C34" s="2" t="s">
        <v>70</v>
      </c>
      <c r="D34" s="2" t="s">
        <v>71</v>
      </c>
      <c r="E34" s="3"/>
      <c r="F34" s="3"/>
      <c r="G34" s="2" t="s">
        <v>15</v>
      </c>
      <c r="H34" s="11">
        <v>4000</v>
      </c>
      <c r="I34" s="12"/>
    </row>
    <row r="35" spans="1:9" ht="24" x14ac:dyDescent="0.25">
      <c r="A35" s="2" t="s">
        <v>11</v>
      </c>
      <c r="B35" s="2" t="s">
        <v>69</v>
      </c>
      <c r="C35" s="2" t="s">
        <v>72</v>
      </c>
      <c r="D35" s="2" t="s">
        <v>73</v>
      </c>
      <c r="E35" s="3"/>
      <c r="F35" s="3"/>
      <c r="G35" s="2" t="s">
        <v>15</v>
      </c>
      <c r="H35" s="11">
        <v>87800</v>
      </c>
      <c r="I35" s="12"/>
    </row>
    <row r="36" spans="1:9" ht="36" x14ac:dyDescent="0.25">
      <c r="A36" s="2" t="s">
        <v>11</v>
      </c>
      <c r="B36" s="2" t="s">
        <v>69</v>
      </c>
      <c r="C36" s="2" t="s">
        <v>74</v>
      </c>
      <c r="D36" s="2" t="s">
        <v>75</v>
      </c>
      <c r="E36" s="3"/>
      <c r="F36" s="3"/>
      <c r="G36" s="2" t="s">
        <v>15</v>
      </c>
      <c r="H36" s="11">
        <v>3930.98</v>
      </c>
      <c r="I36" s="12"/>
    </row>
    <row r="37" spans="1:9" ht="24" x14ac:dyDescent="0.25">
      <c r="A37" s="2" t="s">
        <v>11</v>
      </c>
      <c r="B37" s="2" t="s">
        <v>76</v>
      </c>
      <c r="C37" s="2" t="s">
        <v>56</v>
      </c>
      <c r="D37" s="2" t="s">
        <v>57</v>
      </c>
      <c r="E37" s="3"/>
      <c r="F37" s="3"/>
      <c r="G37" s="2" t="s">
        <v>15</v>
      </c>
      <c r="H37" s="11">
        <v>395142.74</v>
      </c>
      <c r="I37" s="12"/>
    </row>
    <row r="38" spans="1:9" ht="24" x14ac:dyDescent="0.25">
      <c r="A38" s="2" t="s">
        <v>77</v>
      </c>
      <c r="B38" s="3"/>
      <c r="C38" s="3"/>
      <c r="D38" s="3"/>
      <c r="E38" s="3"/>
      <c r="F38" s="3"/>
      <c r="G38" s="3"/>
      <c r="H38" s="11">
        <v>10239468.720000001</v>
      </c>
      <c r="I38" s="12"/>
    </row>
    <row r="39" spans="1:9" x14ac:dyDescent="0.25">
      <c r="A39" s="2" t="s">
        <v>78</v>
      </c>
      <c r="B39" s="2" t="s">
        <v>12</v>
      </c>
      <c r="C39" s="2" t="s">
        <v>79</v>
      </c>
      <c r="D39" s="2" t="s">
        <v>80</v>
      </c>
      <c r="E39" s="2" t="s">
        <v>81</v>
      </c>
      <c r="F39" s="2" t="s">
        <v>82</v>
      </c>
      <c r="G39" s="2" t="s">
        <v>15</v>
      </c>
      <c r="H39" s="11">
        <v>843188</v>
      </c>
      <c r="I39" s="12"/>
    </row>
    <row r="40" spans="1:9" ht="24" x14ac:dyDescent="0.25">
      <c r="A40" s="2" t="s">
        <v>78</v>
      </c>
      <c r="B40" s="2" t="s">
        <v>12</v>
      </c>
      <c r="C40" s="2" t="s">
        <v>79</v>
      </c>
      <c r="D40" s="2" t="s">
        <v>80</v>
      </c>
      <c r="E40" s="2" t="s">
        <v>83</v>
      </c>
      <c r="F40" s="2" t="s">
        <v>84</v>
      </c>
      <c r="G40" s="2" t="s">
        <v>15</v>
      </c>
      <c r="H40" s="11">
        <v>83352</v>
      </c>
      <c r="I40" s="12"/>
    </row>
    <row r="41" spans="1:9" x14ac:dyDescent="0.25">
      <c r="A41" s="2" t="s">
        <v>78</v>
      </c>
      <c r="B41" s="2" t="s">
        <v>12</v>
      </c>
      <c r="C41" s="2" t="s">
        <v>79</v>
      </c>
      <c r="D41" s="2" t="s">
        <v>80</v>
      </c>
      <c r="E41" s="2" t="s">
        <v>85</v>
      </c>
      <c r="F41" s="2" t="s">
        <v>86</v>
      </c>
      <c r="G41" s="2" t="s">
        <v>15</v>
      </c>
      <c r="H41" s="11">
        <v>25277</v>
      </c>
      <c r="I41" s="12"/>
    </row>
    <row r="42" spans="1:9" ht="24" x14ac:dyDescent="0.25">
      <c r="A42" s="2" t="s">
        <v>78</v>
      </c>
      <c r="B42" s="2" t="s">
        <v>12</v>
      </c>
      <c r="C42" s="2" t="s">
        <v>79</v>
      </c>
      <c r="D42" s="2" t="s">
        <v>80</v>
      </c>
      <c r="E42" s="2" t="s">
        <v>87</v>
      </c>
      <c r="F42" s="2" t="s">
        <v>88</v>
      </c>
      <c r="G42" s="2" t="s">
        <v>15</v>
      </c>
      <c r="H42" s="11">
        <v>21036</v>
      </c>
      <c r="I42" s="12"/>
    </row>
    <row r="43" spans="1:9" x14ac:dyDescent="0.25">
      <c r="A43" s="2" t="s">
        <v>78</v>
      </c>
      <c r="B43" s="2" t="s">
        <v>12</v>
      </c>
      <c r="C43" s="2" t="s">
        <v>79</v>
      </c>
      <c r="D43" s="2" t="s">
        <v>80</v>
      </c>
      <c r="E43" s="2" t="s">
        <v>89</v>
      </c>
      <c r="F43" s="2" t="s">
        <v>90</v>
      </c>
      <c r="G43" s="2" t="s">
        <v>15</v>
      </c>
      <c r="H43" s="11">
        <v>11815</v>
      </c>
      <c r="I43" s="12"/>
    </row>
    <row r="44" spans="1:9" x14ac:dyDescent="0.25">
      <c r="A44" s="2" t="s">
        <v>78</v>
      </c>
      <c r="B44" s="2" t="s">
        <v>12</v>
      </c>
      <c r="C44" s="2" t="s">
        <v>79</v>
      </c>
      <c r="D44" s="2" t="s">
        <v>80</v>
      </c>
      <c r="E44" s="2" t="s">
        <v>91</v>
      </c>
      <c r="F44" s="2" t="s">
        <v>92</v>
      </c>
      <c r="G44" s="2" t="s">
        <v>15</v>
      </c>
      <c r="H44" s="11">
        <v>335606.91</v>
      </c>
      <c r="I44" s="12"/>
    </row>
    <row r="45" spans="1:9" x14ac:dyDescent="0.25">
      <c r="A45" s="2" t="s">
        <v>78</v>
      </c>
      <c r="B45" s="2" t="s">
        <v>12</v>
      </c>
      <c r="C45" s="2" t="s">
        <v>79</v>
      </c>
      <c r="D45" s="2" t="s">
        <v>80</v>
      </c>
      <c r="E45" s="2" t="s">
        <v>93</v>
      </c>
      <c r="F45" s="2" t="s">
        <v>94</v>
      </c>
      <c r="G45" s="2" t="s">
        <v>15</v>
      </c>
      <c r="H45" s="11">
        <v>5974.82</v>
      </c>
      <c r="I45" s="12"/>
    </row>
    <row r="46" spans="1:9" ht="24" x14ac:dyDescent="0.25">
      <c r="A46" s="2" t="s">
        <v>78</v>
      </c>
      <c r="B46" s="2" t="s">
        <v>12</v>
      </c>
      <c r="C46" s="2" t="s">
        <v>79</v>
      </c>
      <c r="D46" s="2" t="s">
        <v>80</v>
      </c>
      <c r="E46" s="2" t="s">
        <v>95</v>
      </c>
      <c r="F46" s="2" t="s">
        <v>96</v>
      </c>
      <c r="G46" s="2" t="s">
        <v>15</v>
      </c>
      <c r="H46" s="11">
        <v>145543.25</v>
      </c>
      <c r="I46" s="12"/>
    </row>
    <row r="47" spans="1:9" x14ac:dyDescent="0.25">
      <c r="A47" s="2" t="s">
        <v>78</v>
      </c>
      <c r="B47" s="2" t="s">
        <v>12</v>
      </c>
      <c r="C47" s="2" t="s">
        <v>79</v>
      </c>
      <c r="D47" s="2" t="s">
        <v>80</v>
      </c>
      <c r="E47" s="2" t="s">
        <v>97</v>
      </c>
      <c r="F47" s="2" t="s">
        <v>98</v>
      </c>
      <c r="G47" s="2" t="s">
        <v>15</v>
      </c>
      <c r="H47" s="11">
        <v>96244.54</v>
      </c>
      <c r="I47" s="12"/>
    </row>
    <row r="48" spans="1:9" x14ac:dyDescent="0.25">
      <c r="A48" s="2" t="s">
        <v>78</v>
      </c>
      <c r="B48" s="2" t="s">
        <v>12</v>
      </c>
      <c r="C48" s="2" t="s">
        <v>79</v>
      </c>
      <c r="D48" s="2" t="s">
        <v>80</v>
      </c>
      <c r="E48" s="2" t="s">
        <v>99</v>
      </c>
      <c r="F48" s="2" t="s">
        <v>100</v>
      </c>
      <c r="G48" s="2" t="s">
        <v>15</v>
      </c>
      <c r="H48" s="11">
        <v>1198</v>
      </c>
      <c r="I48" s="12"/>
    </row>
    <row r="49" spans="1:9" ht="24" x14ac:dyDescent="0.25">
      <c r="A49" s="2" t="s">
        <v>78</v>
      </c>
      <c r="B49" s="2" t="s">
        <v>12</v>
      </c>
      <c r="C49" s="2" t="s">
        <v>79</v>
      </c>
      <c r="D49" s="2" t="s">
        <v>80</v>
      </c>
      <c r="E49" s="2" t="s">
        <v>101</v>
      </c>
      <c r="F49" s="2" t="s">
        <v>102</v>
      </c>
      <c r="G49" s="2" t="s">
        <v>15</v>
      </c>
      <c r="H49" s="11">
        <v>43578.16</v>
      </c>
      <c r="I49" s="12"/>
    </row>
    <row r="50" spans="1:9" ht="24" x14ac:dyDescent="0.25">
      <c r="A50" s="2" t="s">
        <v>78</v>
      </c>
      <c r="B50" s="2" t="s">
        <v>12</v>
      </c>
      <c r="C50" s="2" t="s">
        <v>79</v>
      </c>
      <c r="D50" s="2" t="s">
        <v>80</v>
      </c>
      <c r="E50" s="2" t="s">
        <v>103</v>
      </c>
      <c r="F50" s="2" t="s">
        <v>104</v>
      </c>
      <c r="G50" s="2" t="s">
        <v>15</v>
      </c>
      <c r="H50" s="11">
        <v>101426.78</v>
      </c>
      <c r="I50" s="12"/>
    </row>
    <row r="51" spans="1:9" ht="24" x14ac:dyDescent="0.25">
      <c r="A51" s="2" t="s">
        <v>78</v>
      </c>
      <c r="B51" s="2" t="s">
        <v>12</v>
      </c>
      <c r="C51" s="2" t="s">
        <v>79</v>
      </c>
      <c r="D51" s="2" t="s">
        <v>80</v>
      </c>
      <c r="E51" s="2" t="s">
        <v>105</v>
      </c>
      <c r="F51" s="2" t="s">
        <v>106</v>
      </c>
      <c r="G51" s="2" t="s">
        <v>15</v>
      </c>
      <c r="H51" s="11">
        <v>585171.18000000005</v>
      </c>
      <c r="I51" s="12"/>
    </row>
    <row r="52" spans="1:9" x14ac:dyDescent="0.25">
      <c r="A52" s="2" t="s">
        <v>78</v>
      </c>
      <c r="B52" s="2" t="s">
        <v>12</v>
      </c>
      <c r="C52" s="2" t="s">
        <v>79</v>
      </c>
      <c r="D52" s="2" t="s">
        <v>80</v>
      </c>
      <c r="E52" s="2" t="s">
        <v>107</v>
      </c>
      <c r="F52" s="2" t="s">
        <v>108</v>
      </c>
      <c r="G52" s="2" t="s">
        <v>15</v>
      </c>
      <c r="H52" s="11">
        <v>12901.37</v>
      </c>
      <c r="I52" s="12"/>
    </row>
    <row r="53" spans="1:9" x14ac:dyDescent="0.25">
      <c r="A53" s="2" t="s">
        <v>78</v>
      </c>
      <c r="B53" s="2" t="s">
        <v>12</v>
      </c>
      <c r="C53" s="2" t="s">
        <v>79</v>
      </c>
      <c r="D53" s="2" t="s">
        <v>80</v>
      </c>
      <c r="E53" s="2" t="s">
        <v>109</v>
      </c>
      <c r="F53" s="2" t="s">
        <v>110</v>
      </c>
      <c r="G53" s="2" t="s">
        <v>15</v>
      </c>
      <c r="H53" s="11">
        <v>80000</v>
      </c>
      <c r="I53" s="12"/>
    </row>
    <row r="54" spans="1:9" x14ac:dyDescent="0.25">
      <c r="A54" s="2" t="s">
        <v>78</v>
      </c>
      <c r="B54" s="2" t="s">
        <v>12</v>
      </c>
      <c r="C54" s="2" t="s">
        <v>79</v>
      </c>
      <c r="D54" s="2" t="s">
        <v>80</v>
      </c>
      <c r="E54" s="2" t="s">
        <v>111</v>
      </c>
      <c r="F54" s="2" t="s">
        <v>112</v>
      </c>
      <c r="G54" s="2" t="s">
        <v>15</v>
      </c>
      <c r="H54" s="11">
        <v>200</v>
      </c>
      <c r="I54" s="12"/>
    </row>
    <row r="55" spans="1:9" ht="24" x14ac:dyDescent="0.25">
      <c r="A55" s="2" t="s">
        <v>78</v>
      </c>
      <c r="B55" s="2" t="s">
        <v>12</v>
      </c>
      <c r="C55" s="2" t="s">
        <v>79</v>
      </c>
      <c r="D55" s="2" t="s">
        <v>80</v>
      </c>
      <c r="E55" s="2" t="s">
        <v>113</v>
      </c>
      <c r="F55" s="2" t="s">
        <v>114</v>
      </c>
      <c r="G55" s="2" t="s">
        <v>15</v>
      </c>
      <c r="H55" s="11">
        <v>33327</v>
      </c>
      <c r="I55" s="12"/>
    </row>
    <row r="56" spans="1:9" x14ac:dyDescent="0.25">
      <c r="A56" s="2" t="s">
        <v>78</v>
      </c>
      <c r="B56" s="2" t="s">
        <v>12</v>
      </c>
      <c r="C56" s="2" t="s">
        <v>79</v>
      </c>
      <c r="D56" s="2" t="s">
        <v>80</v>
      </c>
      <c r="E56" s="2" t="s">
        <v>115</v>
      </c>
      <c r="F56" s="2" t="s">
        <v>116</v>
      </c>
      <c r="G56" s="2" t="s">
        <v>62</v>
      </c>
      <c r="H56" s="11">
        <v>22967</v>
      </c>
      <c r="I56" s="12"/>
    </row>
    <row r="57" spans="1:9" ht="48" x14ac:dyDescent="0.25">
      <c r="A57" s="2" t="s">
        <v>78</v>
      </c>
      <c r="B57" s="2" t="s">
        <v>12</v>
      </c>
      <c r="C57" s="2" t="s">
        <v>79</v>
      </c>
      <c r="D57" s="2" t="s">
        <v>80</v>
      </c>
      <c r="E57" s="2" t="s">
        <v>117</v>
      </c>
      <c r="F57" s="2" t="s">
        <v>118</v>
      </c>
      <c r="G57" s="2" t="s">
        <v>15</v>
      </c>
      <c r="H57" s="11">
        <v>-11641</v>
      </c>
      <c r="I57" s="12"/>
    </row>
    <row r="58" spans="1:9" x14ac:dyDescent="0.25">
      <c r="A58" s="2" t="s">
        <v>78</v>
      </c>
      <c r="B58" s="2" t="s">
        <v>12</v>
      </c>
      <c r="C58" s="2" t="s">
        <v>119</v>
      </c>
      <c r="D58" s="2" t="s">
        <v>120</v>
      </c>
      <c r="E58" s="2" t="s">
        <v>81</v>
      </c>
      <c r="F58" s="2" t="s">
        <v>82</v>
      </c>
      <c r="G58" s="2" t="s">
        <v>15</v>
      </c>
      <c r="H58" s="11">
        <v>111311</v>
      </c>
      <c r="I58" s="12"/>
    </row>
    <row r="59" spans="1:9" x14ac:dyDescent="0.25">
      <c r="A59" s="2" t="s">
        <v>78</v>
      </c>
      <c r="B59" s="2" t="s">
        <v>12</v>
      </c>
      <c r="C59" s="2" t="s">
        <v>119</v>
      </c>
      <c r="D59" s="2" t="s">
        <v>120</v>
      </c>
      <c r="E59" s="2" t="s">
        <v>85</v>
      </c>
      <c r="F59" s="2" t="s">
        <v>86</v>
      </c>
      <c r="G59" s="2" t="s">
        <v>15</v>
      </c>
      <c r="H59" s="11">
        <v>4007</v>
      </c>
      <c r="I59" s="12"/>
    </row>
    <row r="60" spans="1:9" ht="24" x14ac:dyDescent="0.25">
      <c r="A60" s="2" t="s">
        <v>78</v>
      </c>
      <c r="B60" s="2" t="s">
        <v>12</v>
      </c>
      <c r="C60" s="2" t="s">
        <v>119</v>
      </c>
      <c r="D60" s="2" t="s">
        <v>120</v>
      </c>
      <c r="E60" s="2" t="s">
        <v>87</v>
      </c>
      <c r="F60" s="2" t="s">
        <v>88</v>
      </c>
      <c r="G60" s="2" t="s">
        <v>15</v>
      </c>
      <c r="H60" s="11">
        <v>2595</v>
      </c>
      <c r="I60" s="12"/>
    </row>
    <row r="61" spans="1:9" ht="24" x14ac:dyDescent="0.25">
      <c r="A61" s="2" t="s">
        <v>78</v>
      </c>
      <c r="B61" s="2" t="s">
        <v>12</v>
      </c>
      <c r="C61" s="2" t="s">
        <v>119</v>
      </c>
      <c r="D61" s="2" t="s">
        <v>120</v>
      </c>
      <c r="E61" s="2" t="s">
        <v>105</v>
      </c>
      <c r="F61" s="2" t="s">
        <v>106</v>
      </c>
      <c r="G61" s="2" t="s">
        <v>15</v>
      </c>
      <c r="H61" s="11">
        <v>750.87</v>
      </c>
      <c r="I61" s="12"/>
    </row>
    <row r="62" spans="1:9" x14ac:dyDescent="0.25">
      <c r="A62" s="2" t="s">
        <v>78</v>
      </c>
      <c r="B62" s="2" t="s">
        <v>12</v>
      </c>
      <c r="C62" s="2" t="s">
        <v>121</v>
      </c>
      <c r="D62" s="2" t="s">
        <v>122</v>
      </c>
      <c r="E62" s="2" t="s">
        <v>81</v>
      </c>
      <c r="F62" s="2" t="s">
        <v>82</v>
      </c>
      <c r="G62" s="2" t="s">
        <v>15</v>
      </c>
      <c r="H62" s="11">
        <v>171696</v>
      </c>
      <c r="I62" s="12"/>
    </row>
    <row r="63" spans="1:9" x14ac:dyDescent="0.25">
      <c r="A63" s="2" t="s">
        <v>78</v>
      </c>
      <c r="B63" s="2" t="s">
        <v>12</v>
      </c>
      <c r="C63" s="2" t="s">
        <v>121</v>
      </c>
      <c r="D63" s="2" t="s">
        <v>122</v>
      </c>
      <c r="E63" s="2" t="s">
        <v>123</v>
      </c>
      <c r="F63" s="2" t="s">
        <v>124</v>
      </c>
      <c r="G63" s="2" t="s">
        <v>15</v>
      </c>
      <c r="H63" s="11">
        <v>28800</v>
      </c>
      <c r="I63" s="12"/>
    </row>
    <row r="64" spans="1:9" ht="24" x14ac:dyDescent="0.25">
      <c r="A64" s="2" t="s">
        <v>78</v>
      </c>
      <c r="B64" s="2" t="s">
        <v>12</v>
      </c>
      <c r="C64" s="2" t="s">
        <v>121</v>
      </c>
      <c r="D64" s="2" t="s">
        <v>122</v>
      </c>
      <c r="E64" s="2" t="s">
        <v>87</v>
      </c>
      <c r="F64" s="2" t="s">
        <v>88</v>
      </c>
      <c r="G64" s="2" t="s">
        <v>15</v>
      </c>
      <c r="H64" s="11">
        <v>3696</v>
      </c>
      <c r="I64" s="12"/>
    </row>
    <row r="65" spans="1:9" ht="24" x14ac:dyDescent="0.25">
      <c r="A65" s="2" t="s">
        <v>78</v>
      </c>
      <c r="B65" s="2" t="s">
        <v>12</v>
      </c>
      <c r="C65" s="2" t="s">
        <v>121</v>
      </c>
      <c r="D65" s="2" t="s">
        <v>122</v>
      </c>
      <c r="E65" s="2" t="s">
        <v>105</v>
      </c>
      <c r="F65" s="2" t="s">
        <v>106</v>
      </c>
      <c r="G65" s="2" t="s">
        <v>15</v>
      </c>
      <c r="H65" s="11">
        <v>1973.08</v>
      </c>
      <c r="I65" s="12"/>
    </row>
    <row r="66" spans="1:9" x14ac:dyDescent="0.25">
      <c r="A66" s="2" t="s">
        <v>78</v>
      </c>
      <c r="B66" s="2" t="s">
        <v>12</v>
      </c>
      <c r="C66" s="2" t="s">
        <v>121</v>
      </c>
      <c r="D66" s="2" t="s">
        <v>122</v>
      </c>
      <c r="E66" s="2" t="s">
        <v>109</v>
      </c>
      <c r="F66" s="2" t="s">
        <v>110</v>
      </c>
      <c r="G66" s="2" t="s">
        <v>15</v>
      </c>
      <c r="H66" s="11">
        <v>10000</v>
      </c>
      <c r="I66" s="12"/>
    </row>
    <row r="67" spans="1:9" x14ac:dyDescent="0.25">
      <c r="A67" s="2" t="s">
        <v>78</v>
      </c>
      <c r="B67" s="2" t="s">
        <v>12</v>
      </c>
      <c r="C67" s="2" t="s">
        <v>125</v>
      </c>
      <c r="D67" s="2" t="s">
        <v>126</v>
      </c>
      <c r="E67" s="2" t="s">
        <v>81</v>
      </c>
      <c r="F67" s="2" t="s">
        <v>82</v>
      </c>
      <c r="G67" s="2" t="s">
        <v>15</v>
      </c>
      <c r="H67" s="11">
        <v>267554</v>
      </c>
      <c r="I67" s="12"/>
    </row>
    <row r="68" spans="1:9" x14ac:dyDescent="0.25">
      <c r="A68" s="2" t="s">
        <v>78</v>
      </c>
      <c r="B68" s="2" t="s">
        <v>12</v>
      </c>
      <c r="C68" s="2" t="s">
        <v>125</v>
      </c>
      <c r="D68" s="2" t="s">
        <v>126</v>
      </c>
      <c r="E68" s="2" t="s">
        <v>85</v>
      </c>
      <c r="F68" s="2" t="s">
        <v>86</v>
      </c>
      <c r="G68" s="2" t="s">
        <v>15</v>
      </c>
      <c r="H68" s="11">
        <v>16214</v>
      </c>
      <c r="I68" s="12"/>
    </row>
    <row r="69" spans="1:9" ht="24" x14ac:dyDescent="0.25">
      <c r="A69" s="2" t="s">
        <v>78</v>
      </c>
      <c r="B69" s="2" t="s">
        <v>12</v>
      </c>
      <c r="C69" s="2" t="s">
        <v>125</v>
      </c>
      <c r="D69" s="2" t="s">
        <v>126</v>
      </c>
      <c r="E69" s="2" t="s">
        <v>87</v>
      </c>
      <c r="F69" s="2" t="s">
        <v>88</v>
      </c>
      <c r="G69" s="2" t="s">
        <v>15</v>
      </c>
      <c r="H69" s="11">
        <v>6377</v>
      </c>
      <c r="I69" s="12"/>
    </row>
    <row r="70" spans="1:9" x14ac:dyDescent="0.25">
      <c r="A70" s="2" t="s">
        <v>78</v>
      </c>
      <c r="B70" s="2" t="s">
        <v>12</v>
      </c>
      <c r="C70" s="2" t="s">
        <v>127</v>
      </c>
      <c r="D70" s="2" t="s">
        <v>128</v>
      </c>
      <c r="E70" s="2" t="s">
        <v>89</v>
      </c>
      <c r="F70" s="2" t="s">
        <v>90</v>
      </c>
      <c r="G70" s="2" t="s">
        <v>15</v>
      </c>
      <c r="H70" s="11">
        <v>2353.9699999999998</v>
      </c>
      <c r="I70" s="12"/>
    </row>
    <row r="71" spans="1:9" x14ac:dyDescent="0.25">
      <c r="A71" s="2" t="s">
        <v>78</v>
      </c>
      <c r="B71" s="2" t="s">
        <v>12</v>
      </c>
      <c r="C71" s="2" t="s">
        <v>127</v>
      </c>
      <c r="D71" s="2" t="s">
        <v>128</v>
      </c>
      <c r="E71" s="2" t="s">
        <v>91</v>
      </c>
      <c r="F71" s="2" t="s">
        <v>92</v>
      </c>
      <c r="G71" s="2" t="s">
        <v>15</v>
      </c>
      <c r="H71" s="11">
        <v>83824.72</v>
      </c>
      <c r="I71" s="12"/>
    </row>
    <row r="72" spans="1:9" x14ac:dyDescent="0.25">
      <c r="A72" s="2" t="s">
        <v>78</v>
      </c>
      <c r="B72" s="2" t="s">
        <v>12</v>
      </c>
      <c r="C72" s="2" t="s">
        <v>127</v>
      </c>
      <c r="D72" s="2" t="s">
        <v>128</v>
      </c>
      <c r="E72" s="2" t="s">
        <v>93</v>
      </c>
      <c r="F72" s="2" t="s">
        <v>94</v>
      </c>
      <c r="G72" s="2" t="s">
        <v>15</v>
      </c>
      <c r="H72" s="11">
        <v>7630.4</v>
      </c>
      <c r="I72" s="12"/>
    </row>
    <row r="73" spans="1:9" ht="24" x14ac:dyDescent="0.25">
      <c r="A73" s="2" t="s">
        <v>78</v>
      </c>
      <c r="B73" s="2" t="s">
        <v>12</v>
      </c>
      <c r="C73" s="2" t="s">
        <v>127</v>
      </c>
      <c r="D73" s="2" t="s">
        <v>128</v>
      </c>
      <c r="E73" s="2" t="s">
        <v>101</v>
      </c>
      <c r="F73" s="2" t="s">
        <v>102</v>
      </c>
      <c r="G73" s="2" t="s">
        <v>15</v>
      </c>
      <c r="H73" s="11">
        <v>860.37</v>
      </c>
      <c r="I73" s="12"/>
    </row>
    <row r="74" spans="1:9" ht="24" x14ac:dyDescent="0.25">
      <c r="A74" s="2" t="s">
        <v>78</v>
      </c>
      <c r="B74" s="2" t="s">
        <v>12</v>
      </c>
      <c r="C74" s="2" t="s">
        <v>127</v>
      </c>
      <c r="D74" s="2" t="s">
        <v>128</v>
      </c>
      <c r="E74" s="2" t="s">
        <v>103</v>
      </c>
      <c r="F74" s="2" t="s">
        <v>104</v>
      </c>
      <c r="G74" s="2" t="s">
        <v>15</v>
      </c>
      <c r="H74" s="11">
        <v>4860.5</v>
      </c>
      <c r="I74" s="12"/>
    </row>
    <row r="75" spans="1:9" ht="24" x14ac:dyDescent="0.25">
      <c r="A75" s="2" t="s">
        <v>78</v>
      </c>
      <c r="B75" s="2" t="s">
        <v>12</v>
      </c>
      <c r="C75" s="2" t="s">
        <v>127</v>
      </c>
      <c r="D75" s="2" t="s">
        <v>128</v>
      </c>
      <c r="E75" s="2" t="s">
        <v>105</v>
      </c>
      <c r="F75" s="2" t="s">
        <v>106</v>
      </c>
      <c r="G75" s="2" t="s">
        <v>15</v>
      </c>
      <c r="H75" s="11">
        <v>20866.78</v>
      </c>
      <c r="I75" s="12"/>
    </row>
    <row r="76" spans="1:9" x14ac:dyDescent="0.25">
      <c r="A76" s="2" t="s">
        <v>78</v>
      </c>
      <c r="B76" s="2" t="s">
        <v>12</v>
      </c>
      <c r="C76" s="2" t="s">
        <v>127</v>
      </c>
      <c r="D76" s="2" t="s">
        <v>128</v>
      </c>
      <c r="E76" s="2" t="s">
        <v>129</v>
      </c>
      <c r="F76" s="2" t="s">
        <v>130</v>
      </c>
      <c r="G76" s="2" t="s">
        <v>15</v>
      </c>
      <c r="H76" s="11">
        <v>23799.94</v>
      </c>
      <c r="I76" s="12"/>
    </row>
    <row r="77" spans="1:9" x14ac:dyDescent="0.25">
      <c r="A77" s="2" t="s">
        <v>78</v>
      </c>
      <c r="B77" s="2" t="s">
        <v>12</v>
      </c>
      <c r="C77" s="2" t="s">
        <v>127</v>
      </c>
      <c r="D77" s="2" t="s">
        <v>128</v>
      </c>
      <c r="E77" s="2" t="s">
        <v>131</v>
      </c>
      <c r="F77" s="2" t="s">
        <v>132</v>
      </c>
      <c r="G77" s="2" t="s">
        <v>15</v>
      </c>
      <c r="H77" s="11">
        <v>130453</v>
      </c>
      <c r="I77" s="12"/>
    </row>
    <row r="78" spans="1:9" ht="24" x14ac:dyDescent="0.25">
      <c r="A78" s="2" t="s">
        <v>78</v>
      </c>
      <c r="B78" s="2" t="s">
        <v>12</v>
      </c>
      <c r="C78" s="2" t="s">
        <v>127</v>
      </c>
      <c r="D78" s="2" t="s">
        <v>128</v>
      </c>
      <c r="E78" s="2" t="s">
        <v>133</v>
      </c>
      <c r="F78" s="2" t="s">
        <v>134</v>
      </c>
      <c r="G78" s="2" t="s">
        <v>15</v>
      </c>
      <c r="H78" s="11">
        <v>732084</v>
      </c>
      <c r="I78" s="12"/>
    </row>
    <row r="79" spans="1:9" x14ac:dyDescent="0.25">
      <c r="A79" s="2" t="s">
        <v>78</v>
      </c>
      <c r="B79" s="2" t="s">
        <v>12</v>
      </c>
      <c r="C79" s="2" t="s">
        <v>127</v>
      </c>
      <c r="D79" s="2" t="s">
        <v>128</v>
      </c>
      <c r="E79" s="2" t="s">
        <v>135</v>
      </c>
      <c r="F79" s="2" t="s">
        <v>136</v>
      </c>
      <c r="G79" s="2" t="s">
        <v>15</v>
      </c>
      <c r="H79" s="11">
        <v>7510</v>
      </c>
      <c r="I79" s="12"/>
    </row>
    <row r="80" spans="1:9" x14ac:dyDescent="0.25">
      <c r="A80" s="2" t="s">
        <v>78</v>
      </c>
      <c r="B80" s="2" t="s">
        <v>12</v>
      </c>
      <c r="C80" s="2" t="s">
        <v>127</v>
      </c>
      <c r="D80" s="2" t="s">
        <v>128</v>
      </c>
      <c r="E80" s="2" t="s">
        <v>137</v>
      </c>
      <c r="F80" s="2" t="s">
        <v>138</v>
      </c>
      <c r="G80" s="2" t="s">
        <v>15</v>
      </c>
      <c r="H80" s="11">
        <v>200000</v>
      </c>
      <c r="I80" s="12"/>
    </row>
    <row r="81" spans="1:9" x14ac:dyDescent="0.25">
      <c r="A81" s="2" t="s">
        <v>78</v>
      </c>
      <c r="B81" s="2" t="s">
        <v>12</v>
      </c>
      <c r="C81" s="2" t="s">
        <v>139</v>
      </c>
      <c r="D81" s="2" t="s">
        <v>140</v>
      </c>
      <c r="E81" s="2" t="s">
        <v>81</v>
      </c>
      <c r="F81" s="2" t="s">
        <v>82</v>
      </c>
      <c r="G81" s="2" t="s">
        <v>15</v>
      </c>
      <c r="H81" s="11">
        <v>350007</v>
      </c>
      <c r="I81" s="12"/>
    </row>
    <row r="82" spans="1:9" ht="24" x14ac:dyDescent="0.25">
      <c r="A82" s="2" t="s">
        <v>78</v>
      </c>
      <c r="B82" s="2" t="s">
        <v>12</v>
      </c>
      <c r="C82" s="2" t="s">
        <v>139</v>
      </c>
      <c r="D82" s="2" t="s">
        <v>140</v>
      </c>
      <c r="E82" s="2" t="s">
        <v>141</v>
      </c>
      <c r="F82" s="2" t="s">
        <v>142</v>
      </c>
      <c r="G82" s="2" t="s">
        <v>15</v>
      </c>
      <c r="H82" s="11">
        <v>22003</v>
      </c>
      <c r="I82" s="12"/>
    </row>
    <row r="83" spans="1:9" x14ac:dyDescent="0.25">
      <c r="A83" s="2" t="s">
        <v>78</v>
      </c>
      <c r="B83" s="2" t="s">
        <v>12</v>
      </c>
      <c r="C83" s="2" t="s">
        <v>139</v>
      </c>
      <c r="D83" s="2" t="s">
        <v>140</v>
      </c>
      <c r="E83" s="2" t="s">
        <v>85</v>
      </c>
      <c r="F83" s="2" t="s">
        <v>86</v>
      </c>
      <c r="G83" s="2" t="s">
        <v>15</v>
      </c>
      <c r="H83" s="11">
        <v>18944</v>
      </c>
      <c r="I83" s="12"/>
    </row>
    <row r="84" spans="1:9" ht="24" x14ac:dyDescent="0.25">
      <c r="A84" s="2" t="s">
        <v>78</v>
      </c>
      <c r="B84" s="2" t="s">
        <v>12</v>
      </c>
      <c r="C84" s="2" t="s">
        <v>139</v>
      </c>
      <c r="D84" s="2" t="s">
        <v>140</v>
      </c>
      <c r="E84" s="2" t="s">
        <v>87</v>
      </c>
      <c r="F84" s="2" t="s">
        <v>88</v>
      </c>
      <c r="G84" s="2" t="s">
        <v>15</v>
      </c>
      <c r="H84" s="11">
        <v>8100</v>
      </c>
      <c r="I84" s="12"/>
    </row>
    <row r="85" spans="1:9" x14ac:dyDescent="0.25">
      <c r="A85" s="2" t="s">
        <v>78</v>
      </c>
      <c r="B85" s="2" t="s">
        <v>12</v>
      </c>
      <c r="C85" s="2" t="s">
        <v>139</v>
      </c>
      <c r="D85" s="2" t="s">
        <v>140</v>
      </c>
      <c r="E85" s="2" t="s">
        <v>89</v>
      </c>
      <c r="F85" s="2" t="s">
        <v>90</v>
      </c>
      <c r="G85" s="2" t="s">
        <v>15</v>
      </c>
      <c r="H85" s="11">
        <v>15353</v>
      </c>
      <c r="I85" s="12"/>
    </row>
    <row r="86" spans="1:9" x14ac:dyDescent="0.25">
      <c r="A86" s="2" t="s">
        <v>78</v>
      </c>
      <c r="B86" s="2" t="s">
        <v>12</v>
      </c>
      <c r="C86" s="2" t="s">
        <v>139</v>
      </c>
      <c r="D86" s="2" t="s">
        <v>140</v>
      </c>
      <c r="E86" s="2" t="s">
        <v>143</v>
      </c>
      <c r="F86" s="2" t="s">
        <v>144</v>
      </c>
      <c r="G86" s="2" t="s">
        <v>15</v>
      </c>
      <c r="H86" s="11">
        <v>21968.17</v>
      </c>
      <c r="I86" s="12"/>
    </row>
    <row r="87" spans="1:9" x14ac:dyDescent="0.25">
      <c r="A87" s="2" t="s">
        <v>78</v>
      </c>
      <c r="B87" s="2" t="s">
        <v>12</v>
      </c>
      <c r="C87" s="2" t="s">
        <v>139</v>
      </c>
      <c r="D87" s="2" t="s">
        <v>140</v>
      </c>
      <c r="E87" s="2" t="s">
        <v>91</v>
      </c>
      <c r="F87" s="2" t="s">
        <v>92</v>
      </c>
      <c r="G87" s="2" t="s">
        <v>15</v>
      </c>
      <c r="H87" s="11">
        <v>47852.97</v>
      </c>
      <c r="I87" s="12"/>
    </row>
    <row r="88" spans="1:9" x14ac:dyDescent="0.25">
      <c r="A88" s="2" t="s">
        <v>78</v>
      </c>
      <c r="B88" s="2" t="s">
        <v>12</v>
      </c>
      <c r="C88" s="2" t="s">
        <v>139</v>
      </c>
      <c r="D88" s="2" t="s">
        <v>140</v>
      </c>
      <c r="E88" s="2" t="s">
        <v>93</v>
      </c>
      <c r="F88" s="2" t="s">
        <v>94</v>
      </c>
      <c r="G88" s="2" t="s">
        <v>15</v>
      </c>
      <c r="H88" s="11">
        <v>1458.11</v>
      </c>
      <c r="I88" s="12"/>
    </row>
    <row r="89" spans="1:9" x14ac:dyDescent="0.25">
      <c r="A89" s="2" t="s">
        <v>78</v>
      </c>
      <c r="B89" s="2" t="s">
        <v>12</v>
      </c>
      <c r="C89" s="2" t="s">
        <v>139</v>
      </c>
      <c r="D89" s="2" t="s">
        <v>140</v>
      </c>
      <c r="E89" s="2" t="s">
        <v>99</v>
      </c>
      <c r="F89" s="2" t="s">
        <v>100</v>
      </c>
      <c r="G89" s="2" t="s">
        <v>15</v>
      </c>
      <c r="H89" s="11">
        <v>4.97</v>
      </c>
      <c r="I89" s="12"/>
    </row>
    <row r="90" spans="1:9" ht="24" x14ac:dyDescent="0.25">
      <c r="A90" s="2" t="s">
        <v>78</v>
      </c>
      <c r="B90" s="2" t="s">
        <v>12</v>
      </c>
      <c r="C90" s="2" t="s">
        <v>139</v>
      </c>
      <c r="D90" s="2" t="s">
        <v>140</v>
      </c>
      <c r="E90" s="2" t="s">
        <v>101</v>
      </c>
      <c r="F90" s="2" t="s">
        <v>102</v>
      </c>
      <c r="G90" s="2" t="s">
        <v>15</v>
      </c>
      <c r="H90" s="11">
        <v>1486.47</v>
      </c>
      <c r="I90" s="12"/>
    </row>
    <row r="91" spans="1:9" ht="24" x14ac:dyDescent="0.25">
      <c r="A91" s="2" t="s">
        <v>78</v>
      </c>
      <c r="B91" s="2" t="s">
        <v>12</v>
      </c>
      <c r="C91" s="2" t="s">
        <v>139</v>
      </c>
      <c r="D91" s="2" t="s">
        <v>140</v>
      </c>
      <c r="E91" s="2" t="s">
        <v>105</v>
      </c>
      <c r="F91" s="2" t="s">
        <v>106</v>
      </c>
      <c r="G91" s="2" t="s">
        <v>15</v>
      </c>
      <c r="H91" s="11">
        <v>29983.4</v>
      </c>
      <c r="I91" s="12"/>
    </row>
    <row r="92" spans="1:9" x14ac:dyDescent="0.25">
      <c r="A92" s="2" t="s">
        <v>78</v>
      </c>
      <c r="B92" s="2" t="s">
        <v>12</v>
      </c>
      <c r="C92" s="2" t="s">
        <v>139</v>
      </c>
      <c r="D92" s="2" t="s">
        <v>140</v>
      </c>
      <c r="E92" s="2" t="s">
        <v>129</v>
      </c>
      <c r="F92" s="2" t="s">
        <v>130</v>
      </c>
      <c r="G92" s="2" t="s">
        <v>15</v>
      </c>
      <c r="H92" s="11">
        <v>82494.55</v>
      </c>
      <c r="I92" s="12"/>
    </row>
    <row r="93" spans="1:9" x14ac:dyDescent="0.25">
      <c r="A93" s="2" t="s">
        <v>78</v>
      </c>
      <c r="B93" s="2" t="s">
        <v>12</v>
      </c>
      <c r="C93" s="2" t="s">
        <v>139</v>
      </c>
      <c r="D93" s="2" t="s">
        <v>140</v>
      </c>
      <c r="E93" s="2" t="s">
        <v>131</v>
      </c>
      <c r="F93" s="2" t="s">
        <v>132</v>
      </c>
      <c r="G93" s="2" t="s">
        <v>15</v>
      </c>
      <c r="H93" s="11">
        <v>135098</v>
      </c>
      <c r="I93" s="12"/>
    </row>
    <row r="94" spans="1:9" x14ac:dyDescent="0.25">
      <c r="A94" s="2" t="s">
        <v>78</v>
      </c>
      <c r="B94" s="2" t="s">
        <v>12</v>
      </c>
      <c r="C94" s="2" t="s">
        <v>139</v>
      </c>
      <c r="D94" s="2" t="s">
        <v>140</v>
      </c>
      <c r="E94" s="2" t="s">
        <v>135</v>
      </c>
      <c r="F94" s="2" t="s">
        <v>136</v>
      </c>
      <c r="G94" s="2" t="s">
        <v>15</v>
      </c>
      <c r="H94" s="11">
        <v>8536</v>
      </c>
      <c r="I94" s="12"/>
    </row>
    <row r="95" spans="1:9" ht="24" x14ac:dyDescent="0.25">
      <c r="A95" s="2" t="s">
        <v>78</v>
      </c>
      <c r="B95" s="2" t="s">
        <v>12</v>
      </c>
      <c r="C95" s="2" t="s">
        <v>145</v>
      </c>
      <c r="D95" s="2" t="s">
        <v>146</v>
      </c>
      <c r="E95" s="2" t="s">
        <v>105</v>
      </c>
      <c r="F95" s="2" t="s">
        <v>106</v>
      </c>
      <c r="G95" s="2" t="s">
        <v>15</v>
      </c>
      <c r="H95" s="11">
        <v>10678.11</v>
      </c>
      <c r="I95" s="12"/>
    </row>
    <row r="96" spans="1:9" ht="24" x14ac:dyDescent="0.25">
      <c r="A96" s="2" t="s">
        <v>78</v>
      </c>
      <c r="B96" s="2" t="s">
        <v>12</v>
      </c>
      <c r="C96" s="2" t="s">
        <v>147</v>
      </c>
      <c r="D96" s="2" t="s">
        <v>148</v>
      </c>
      <c r="E96" s="2" t="s">
        <v>105</v>
      </c>
      <c r="F96" s="2" t="s">
        <v>106</v>
      </c>
      <c r="G96" s="2" t="s">
        <v>15</v>
      </c>
      <c r="H96" s="11">
        <v>340031.07</v>
      </c>
      <c r="I96" s="12"/>
    </row>
    <row r="97" spans="1:9" x14ac:dyDescent="0.25">
      <c r="A97" s="2" t="s">
        <v>78</v>
      </c>
      <c r="B97" s="2" t="s">
        <v>12</v>
      </c>
      <c r="C97" s="2" t="s">
        <v>147</v>
      </c>
      <c r="D97" s="2" t="s">
        <v>148</v>
      </c>
      <c r="E97" s="2" t="s">
        <v>129</v>
      </c>
      <c r="F97" s="2" t="s">
        <v>130</v>
      </c>
      <c r="G97" s="2" t="s">
        <v>15</v>
      </c>
      <c r="H97" s="11">
        <v>36330.699999999997</v>
      </c>
      <c r="I97" s="12"/>
    </row>
    <row r="98" spans="1:9" ht="24" x14ac:dyDescent="0.25">
      <c r="A98" s="2" t="s">
        <v>78</v>
      </c>
      <c r="B98" s="2" t="s">
        <v>12</v>
      </c>
      <c r="C98" s="2" t="s">
        <v>149</v>
      </c>
      <c r="D98" s="2" t="s">
        <v>150</v>
      </c>
      <c r="E98" s="2" t="s">
        <v>105</v>
      </c>
      <c r="F98" s="2" t="s">
        <v>106</v>
      </c>
      <c r="G98" s="2" t="s">
        <v>15</v>
      </c>
      <c r="H98" s="11">
        <v>76321.5</v>
      </c>
      <c r="I98" s="12"/>
    </row>
    <row r="99" spans="1:9" x14ac:dyDescent="0.25">
      <c r="A99" s="2" t="s">
        <v>78</v>
      </c>
      <c r="B99" s="2" t="s">
        <v>12</v>
      </c>
      <c r="C99" s="2" t="s">
        <v>149</v>
      </c>
      <c r="D99" s="2" t="s">
        <v>150</v>
      </c>
      <c r="E99" s="2" t="s">
        <v>137</v>
      </c>
      <c r="F99" s="2" t="s">
        <v>138</v>
      </c>
      <c r="G99" s="2" t="s">
        <v>15</v>
      </c>
      <c r="H99" s="11">
        <v>10000</v>
      </c>
      <c r="I99" s="12"/>
    </row>
    <row r="100" spans="1:9" ht="24" x14ac:dyDescent="0.25">
      <c r="A100" s="2" t="s">
        <v>78</v>
      </c>
      <c r="B100" s="2" t="s">
        <v>12</v>
      </c>
      <c r="C100" s="2" t="s">
        <v>151</v>
      </c>
      <c r="D100" s="2" t="s">
        <v>152</v>
      </c>
      <c r="E100" s="2" t="s">
        <v>105</v>
      </c>
      <c r="F100" s="2" t="s">
        <v>106</v>
      </c>
      <c r="G100" s="2" t="s">
        <v>15</v>
      </c>
      <c r="H100" s="11">
        <v>28738.5</v>
      </c>
      <c r="I100" s="12"/>
    </row>
    <row r="101" spans="1:9" ht="24" x14ac:dyDescent="0.25">
      <c r="A101" s="2" t="s">
        <v>78</v>
      </c>
      <c r="B101" s="2" t="s">
        <v>12</v>
      </c>
      <c r="C101" s="2" t="s">
        <v>153</v>
      </c>
      <c r="D101" s="2" t="s">
        <v>154</v>
      </c>
      <c r="E101" s="2" t="s">
        <v>105</v>
      </c>
      <c r="F101" s="2" t="s">
        <v>106</v>
      </c>
      <c r="G101" s="2" t="s">
        <v>15</v>
      </c>
      <c r="H101" s="11">
        <v>841</v>
      </c>
      <c r="I101" s="12"/>
    </row>
    <row r="102" spans="1:9" x14ac:dyDescent="0.25">
      <c r="A102" s="2" t="s">
        <v>78</v>
      </c>
      <c r="B102" s="2" t="s">
        <v>12</v>
      </c>
      <c r="C102" s="2" t="s">
        <v>153</v>
      </c>
      <c r="D102" s="2" t="s">
        <v>154</v>
      </c>
      <c r="E102" s="2" t="s">
        <v>155</v>
      </c>
      <c r="F102" s="2" t="s">
        <v>156</v>
      </c>
      <c r="G102" s="2" t="s">
        <v>15</v>
      </c>
      <c r="H102" s="11">
        <v>24887.5</v>
      </c>
      <c r="I102" s="12"/>
    </row>
    <row r="103" spans="1:9" x14ac:dyDescent="0.25">
      <c r="A103" s="2" t="s">
        <v>78</v>
      </c>
      <c r="B103" s="2" t="s">
        <v>12</v>
      </c>
      <c r="C103" s="2" t="s">
        <v>157</v>
      </c>
      <c r="D103" s="2" t="s">
        <v>158</v>
      </c>
      <c r="E103" s="2" t="s">
        <v>81</v>
      </c>
      <c r="F103" s="2" t="s">
        <v>82</v>
      </c>
      <c r="G103" s="2" t="s">
        <v>15</v>
      </c>
      <c r="H103" s="11">
        <v>864467</v>
      </c>
      <c r="I103" s="12"/>
    </row>
    <row r="104" spans="1:9" x14ac:dyDescent="0.25">
      <c r="A104" s="2" t="s">
        <v>78</v>
      </c>
      <c r="B104" s="2" t="s">
        <v>12</v>
      </c>
      <c r="C104" s="2" t="s">
        <v>157</v>
      </c>
      <c r="D104" s="2" t="s">
        <v>158</v>
      </c>
      <c r="E104" s="2" t="s">
        <v>85</v>
      </c>
      <c r="F104" s="2" t="s">
        <v>86</v>
      </c>
      <c r="G104" s="2" t="s">
        <v>15</v>
      </c>
      <c r="H104" s="11">
        <v>61141</v>
      </c>
      <c r="I104" s="12"/>
    </row>
    <row r="105" spans="1:9" ht="24" x14ac:dyDescent="0.25">
      <c r="A105" s="2" t="s">
        <v>78</v>
      </c>
      <c r="B105" s="2" t="s">
        <v>12</v>
      </c>
      <c r="C105" s="2" t="s">
        <v>157</v>
      </c>
      <c r="D105" s="2" t="s">
        <v>158</v>
      </c>
      <c r="E105" s="2" t="s">
        <v>87</v>
      </c>
      <c r="F105" s="2" t="s">
        <v>88</v>
      </c>
      <c r="G105" s="2" t="s">
        <v>15</v>
      </c>
      <c r="H105" s="11">
        <v>20709</v>
      </c>
      <c r="I105" s="12"/>
    </row>
    <row r="106" spans="1:9" x14ac:dyDescent="0.25">
      <c r="A106" s="2" t="s">
        <v>78</v>
      </c>
      <c r="B106" s="2" t="s">
        <v>12</v>
      </c>
      <c r="C106" s="2" t="s">
        <v>157</v>
      </c>
      <c r="D106" s="2" t="s">
        <v>158</v>
      </c>
      <c r="E106" s="2" t="s">
        <v>99</v>
      </c>
      <c r="F106" s="2" t="s">
        <v>100</v>
      </c>
      <c r="G106" s="2" t="s">
        <v>15</v>
      </c>
      <c r="H106" s="11">
        <v>24642.77</v>
      </c>
      <c r="I106" s="12"/>
    </row>
    <row r="107" spans="1:9" x14ac:dyDescent="0.25">
      <c r="A107" s="2" t="s">
        <v>78</v>
      </c>
      <c r="B107" s="2" t="s">
        <v>12</v>
      </c>
      <c r="C107" s="2" t="s">
        <v>159</v>
      </c>
      <c r="D107" s="2" t="s">
        <v>160</v>
      </c>
      <c r="E107" s="2" t="s">
        <v>135</v>
      </c>
      <c r="F107" s="2" t="s">
        <v>136</v>
      </c>
      <c r="G107" s="2" t="s">
        <v>15</v>
      </c>
      <c r="H107" s="11">
        <v>857390</v>
      </c>
      <c r="I107" s="12"/>
    </row>
    <row r="108" spans="1:9" x14ac:dyDescent="0.25">
      <c r="A108" s="2" t="s">
        <v>78</v>
      </c>
      <c r="B108" s="2" t="s">
        <v>12</v>
      </c>
      <c r="C108" s="2" t="s">
        <v>161</v>
      </c>
      <c r="D108" s="2" t="s">
        <v>162</v>
      </c>
      <c r="E108" s="2" t="s">
        <v>91</v>
      </c>
      <c r="F108" s="2" t="s">
        <v>92</v>
      </c>
      <c r="G108" s="2" t="s">
        <v>15</v>
      </c>
      <c r="H108" s="11">
        <v>16985.14</v>
      </c>
      <c r="I108" s="12"/>
    </row>
    <row r="109" spans="1:9" ht="24" x14ac:dyDescent="0.25">
      <c r="A109" s="2" t="s">
        <v>78</v>
      </c>
      <c r="B109" s="2" t="s">
        <v>12</v>
      </c>
      <c r="C109" s="2" t="s">
        <v>161</v>
      </c>
      <c r="D109" s="2" t="s">
        <v>162</v>
      </c>
      <c r="E109" s="2" t="s">
        <v>105</v>
      </c>
      <c r="F109" s="2" t="s">
        <v>106</v>
      </c>
      <c r="G109" s="2" t="s">
        <v>15</v>
      </c>
      <c r="H109" s="11">
        <v>49620</v>
      </c>
      <c r="I109" s="12"/>
    </row>
    <row r="110" spans="1:9" x14ac:dyDescent="0.25">
      <c r="A110" s="2" t="s">
        <v>78</v>
      </c>
      <c r="B110" s="2" t="s">
        <v>12</v>
      </c>
      <c r="C110" s="2" t="s">
        <v>161</v>
      </c>
      <c r="D110" s="2" t="s">
        <v>162</v>
      </c>
      <c r="E110" s="2" t="s">
        <v>163</v>
      </c>
      <c r="F110" s="2" t="s">
        <v>164</v>
      </c>
      <c r="G110" s="2" t="s">
        <v>62</v>
      </c>
      <c r="H110" s="11">
        <v>38984.06</v>
      </c>
      <c r="I110" s="12"/>
    </row>
    <row r="111" spans="1:9" ht="24" x14ac:dyDescent="0.25">
      <c r="A111" s="2" t="s">
        <v>78</v>
      </c>
      <c r="B111" s="2" t="s">
        <v>12</v>
      </c>
      <c r="C111" s="2" t="s">
        <v>165</v>
      </c>
      <c r="D111" s="2" t="s">
        <v>166</v>
      </c>
      <c r="E111" s="2" t="s">
        <v>105</v>
      </c>
      <c r="F111" s="2" t="s">
        <v>106</v>
      </c>
      <c r="G111" s="2" t="s">
        <v>15</v>
      </c>
      <c r="H111" s="11">
        <v>41667.449999999997</v>
      </c>
      <c r="I111" s="12"/>
    </row>
    <row r="112" spans="1:9" ht="24" x14ac:dyDescent="0.25">
      <c r="A112" s="2" t="s">
        <v>78</v>
      </c>
      <c r="B112" s="2" t="s">
        <v>12</v>
      </c>
      <c r="C112" s="2" t="s">
        <v>165</v>
      </c>
      <c r="D112" s="2" t="s">
        <v>166</v>
      </c>
      <c r="E112" s="2" t="s">
        <v>115</v>
      </c>
      <c r="F112" s="2" t="s">
        <v>116</v>
      </c>
      <c r="G112" s="2" t="s">
        <v>62</v>
      </c>
      <c r="H112" s="11">
        <v>6595</v>
      </c>
      <c r="I112" s="12"/>
    </row>
    <row r="113" spans="1:9" ht="24" x14ac:dyDescent="0.25">
      <c r="A113" s="2" t="s">
        <v>78</v>
      </c>
      <c r="B113" s="2" t="s">
        <v>12</v>
      </c>
      <c r="C113" s="2" t="s">
        <v>167</v>
      </c>
      <c r="D113" s="2" t="s">
        <v>168</v>
      </c>
      <c r="E113" s="2" t="s">
        <v>105</v>
      </c>
      <c r="F113" s="2" t="s">
        <v>106</v>
      </c>
      <c r="G113" s="2" t="s">
        <v>15</v>
      </c>
      <c r="H113" s="11">
        <v>511026.35</v>
      </c>
      <c r="I113" s="12"/>
    </row>
    <row r="114" spans="1:9" x14ac:dyDescent="0.25">
      <c r="A114" s="2" t="s">
        <v>78</v>
      </c>
      <c r="B114" s="2" t="s">
        <v>12</v>
      </c>
      <c r="C114" s="2" t="s">
        <v>167</v>
      </c>
      <c r="D114" s="2" t="s">
        <v>168</v>
      </c>
      <c r="E114" s="2" t="s">
        <v>163</v>
      </c>
      <c r="F114" s="2" t="s">
        <v>164</v>
      </c>
      <c r="G114" s="2" t="s">
        <v>62</v>
      </c>
      <c r="H114" s="11">
        <v>394859.13</v>
      </c>
      <c r="I114" s="12"/>
    </row>
    <row r="115" spans="1:9" x14ac:dyDescent="0.25">
      <c r="A115" s="2" t="s">
        <v>78</v>
      </c>
      <c r="B115" s="2" t="s">
        <v>12</v>
      </c>
      <c r="C115" s="2" t="s">
        <v>169</v>
      </c>
      <c r="D115" s="2" t="s">
        <v>170</v>
      </c>
      <c r="E115" s="2" t="s">
        <v>99</v>
      </c>
      <c r="F115" s="2" t="s">
        <v>100</v>
      </c>
      <c r="G115" s="2" t="s">
        <v>15</v>
      </c>
      <c r="H115" s="11">
        <v>113835.11</v>
      </c>
      <c r="I115" s="12"/>
    </row>
    <row r="116" spans="1:9" ht="36" x14ac:dyDescent="0.25">
      <c r="A116" s="2" t="s">
        <v>78</v>
      </c>
      <c r="B116" s="2" t="s">
        <v>12</v>
      </c>
      <c r="C116" s="2" t="s">
        <v>169</v>
      </c>
      <c r="D116" s="2" t="s">
        <v>170</v>
      </c>
      <c r="E116" s="2" t="s">
        <v>171</v>
      </c>
      <c r="F116" s="2" t="s">
        <v>172</v>
      </c>
      <c r="G116" s="2" t="s">
        <v>62</v>
      </c>
      <c r="H116" s="11">
        <v>14937.5</v>
      </c>
      <c r="I116" s="12"/>
    </row>
    <row r="117" spans="1:9" ht="24" x14ac:dyDescent="0.25">
      <c r="A117" s="2" t="s">
        <v>78</v>
      </c>
      <c r="B117" s="2" t="s">
        <v>12</v>
      </c>
      <c r="C117" s="2" t="s">
        <v>173</v>
      </c>
      <c r="D117" s="2" t="s">
        <v>174</v>
      </c>
      <c r="E117" s="2" t="s">
        <v>105</v>
      </c>
      <c r="F117" s="2" t="s">
        <v>106</v>
      </c>
      <c r="G117" s="2" t="s">
        <v>15</v>
      </c>
      <c r="H117" s="11">
        <v>195363.77</v>
      </c>
      <c r="I117" s="12"/>
    </row>
    <row r="118" spans="1:9" ht="24" x14ac:dyDescent="0.25">
      <c r="A118" s="2" t="s">
        <v>78</v>
      </c>
      <c r="B118" s="2" t="s">
        <v>69</v>
      </c>
      <c r="C118" s="2" t="s">
        <v>125</v>
      </c>
      <c r="D118" s="2" t="s">
        <v>126</v>
      </c>
      <c r="E118" s="2" t="s">
        <v>105</v>
      </c>
      <c r="F118" s="2" t="s">
        <v>106</v>
      </c>
      <c r="G118" s="2" t="s">
        <v>15</v>
      </c>
      <c r="H118" s="11">
        <v>5853.97</v>
      </c>
      <c r="I118" s="12"/>
    </row>
    <row r="119" spans="1:9" ht="24" x14ac:dyDescent="0.25">
      <c r="A119" s="2" t="s">
        <v>78</v>
      </c>
      <c r="B119" s="2" t="s">
        <v>69</v>
      </c>
      <c r="C119" s="2" t="s">
        <v>127</v>
      </c>
      <c r="D119" s="2" t="s">
        <v>128</v>
      </c>
      <c r="E119" s="2" t="s">
        <v>175</v>
      </c>
      <c r="F119" s="2" t="s">
        <v>176</v>
      </c>
      <c r="G119" s="2" t="s">
        <v>15</v>
      </c>
      <c r="H119" s="11">
        <v>30500</v>
      </c>
      <c r="I119" s="12"/>
    </row>
    <row r="120" spans="1:9" ht="24" x14ac:dyDescent="0.25">
      <c r="A120" s="2" t="s">
        <v>78</v>
      </c>
      <c r="B120" s="2" t="s">
        <v>76</v>
      </c>
      <c r="C120" s="2" t="s">
        <v>167</v>
      </c>
      <c r="D120" s="2" t="s">
        <v>168</v>
      </c>
      <c r="E120" s="2" t="s">
        <v>81</v>
      </c>
      <c r="F120" s="2" t="s">
        <v>82</v>
      </c>
      <c r="G120" s="2" t="s">
        <v>15</v>
      </c>
      <c r="H120" s="11">
        <v>87509</v>
      </c>
      <c r="I120" s="12"/>
    </row>
    <row r="121" spans="1:9" ht="24" x14ac:dyDescent="0.25">
      <c r="A121" s="2" t="s">
        <v>78</v>
      </c>
      <c r="B121" s="2" t="s">
        <v>76</v>
      </c>
      <c r="C121" s="2" t="s">
        <v>167</v>
      </c>
      <c r="D121" s="2" t="s">
        <v>168</v>
      </c>
      <c r="E121" s="2" t="s">
        <v>85</v>
      </c>
      <c r="F121" s="2" t="s">
        <v>86</v>
      </c>
      <c r="G121" s="2" t="s">
        <v>15</v>
      </c>
      <c r="H121" s="11">
        <v>2855</v>
      </c>
      <c r="I121" s="12"/>
    </row>
    <row r="122" spans="1:9" ht="24" x14ac:dyDescent="0.25">
      <c r="A122" s="2" t="s">
        <v>78</v>
      </c>
      <c r="B122" s="2" t="s">
        <v>76</v>
      </c>
      <c r="C122" s="2" t="s">
        <v>167</v>
      </c>
      <c r="D122" s="2" t="s">
        <v>168</v>
      </c>
      <c r="E122" s="2" t="s">
        <v>87</v>
      </c>
      <c r="F122" s="2" t="s">
        <v>88</v>
      </c>
      <c r="G122" s="2" t="s">
        <v>15</v>
      </c>
      <c r="H122" s="11">
        <v>2033</v>
      </c>
      <c r="I122" s="12"/>
    </row>
    <row r="123" spans="1:9" ht="24" x14ac:dyDescent="0.25">
      <c r="A123" s="2" t="s">
        <v>78</v>
      </c>
      <c r="B123" s="2" t="s">
        <v>76</v>
      </c>
      <c r="C123" s="2" t="s">
        <v>167</v>
      </c>
      <c r="D123" s="2" t="s">
        <v>168</v>
      </c>
      <c r="E123" s="2" t="s">
        <v>103</v>
      </c>
      <c r="F123" s="2" t="s">
        <v>104</v>
      </c>
      <c r="G123" s="2" t="s">
        <v>15</v>
      </c>
      <c r="H123" s="11">
        <v>281680.40999999997</v>
      </c>
      <c r="I123" s="12"/>
    </row>
    <row r="124" spans="1:9" ht="24" x14ac:dyDescent="0.25">
      <c r="A124" s="2" t="s">
        <v>177</v>
      </c>
      <c r="B124" s="3"/>
      <c r="C124" s="3"/>
      <c r="D124" s="3"/>
      <c r="E124" s="3"/>
      <c r="F124" s="3"/>
      <c r="G124" s="3"/>
      <c r="H124" s="11">
        <v>9170156.3200000003</v>
      </c>
      <c r="I124" s="12"/>
    </row>
    <row r="125" spans="1:9" x14ac:dyDescent="0.25">
      <c r="A125" s="13" t="s">
        <v>0</v>
      </c>
      <c r="B125" s="13"/>
      <c r="C125" s="13"/>
      <c r="D125" s="13"/>
      <c r="E125" s="13"/>
      <c r="F125" s="13"/>
      <c r="G125" s="13"/>
      <c r="H125" s="13"/>
    </row>
    <row r="126" spans="1:9" x14ac:dyDescent="0.25">
      <c r="A126" s="14" t="s">
        <v>178</v>
      </c>
      <c r="B126" s="14"/>
      <c r="C126" s="14"/>
      <c r="D126" s="14"/>
      <c r="E126" s="14"/>
      <c r="F126" s="14"/>
      <c r="G126" s="14"/>
      <c r="H126" s="14"/>
    </row>
  </sheetData>
  <mergeCells count="126">
    <mergeCell ref="H118:I118"/>
    <mergeCell ref="H119:I119"/>
    <mergeCell ref="H120:I120"/>
    <mergeCell ref="H121:I121"/>
    <mergeCell ref="H122:I122"/>
    <mergeCell ref="H123:I123"/>
    <mergeCell ref="H124:I124"/>
    <mergeCell ref="A125:H125"/>
    <mergeCell ref="A126:H126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A1:H1"/>
    <mergeCell ref="A2:H2"/>
    <mergeCell ref="A3:H3"/>
    <mergeCell ref="A4:H4"/>
    <mergeCell ref="A5:H5"/>
    <mergeCell ref="H6:I6"/>
    <mergeCell ref="H7:I7"/>
    <mergeCell ref="H8:I8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2025-05-31T15:51:07Z</dcterms:created>
  <dcterms:modified xsi:type="dcterms:W3CDTF">2026-06-22T10:47:51Z</dcterms:modified>
</cp:coreProperties>
</file>